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defaultThemeVersion="124226"/>
  <bookViews>
    <workbookView xWindow="120" yWindow="1320" windowWidth="9720" windowHeight="6120" tabRatio="921"/>
  </bookViews>
  <sheets>
    <sheet name="год" sheetId="32" r:id="rId1"/>
  </sheets>
  <definedNames>
    <definedName name="n_1">{"","одинz","дваz","триz","четыреz","пятьz","шестьz","семьz","восемьz","девятьz"}</definedName>
    <definedName name="n_2">{"десятьz","одиннадцатьz","двенадцатьz","тринадцатьz","четырнадцатьz","пятнадцатьz","шестнадцатьz","семнадцатьz","восемнадцатьz","девятнадцатьz"}</definedName>
    <definedName name="n_3">{"";1;"двадцатьz";"тридцатьz";"сорокz";"пятьдесятz";"шестьдесятz";"семьдесятz";"восемьдесятz";"девяностоz"}</definedName>
    <definedName name="n_4">{"","стоz","двестиz","тристаz","четырестаz","пятьсотz","шестьсотz","семьсотz","восемьсотz","девятьсотz"}</definedName>
    <definedName name="n_5">{"","однаz","двеz","триz","четыреz","пятьz","шестьz","семьz","восемьz","девятьz"}</definedName>
    <definedName name="n0">"000000000000"&amp;MID(1/2,2,1)&amp;"00"</definedName>
    <definedName name="n0x">IF(n_3=1,n_2,n_3&amp;n_1)</definedName>
    <definedName name="n1x">IF(n_3=1,n_2,n_3&amp;n_5)</definedName>
    <definedName name="мил">{0,"овz";1,"z";2,"аz";5,"овz"}</definedName>
    <definedName name="_xlnm.Print_Area" localSheetId="0">год!$A$1:$C$31</definedName>
    <definedName name="тыс">{0,"тысячz";1,"тысячаz";2,"тысячиz";5,"тысячz"}</definedName>
  </definedNames>
  <calcPr calcId="125725"/>
</workbook>
</file>

<file path=xl/calcChain.xml><?xml version="1.0" encoding="utf-8"?>
<calcChain xmlns="http://schemas.openxmlformats.org/spreadsheetml/2006/main">
  <c r="C30" i="32"/>
  <c r="C23"/>
  <c r="C24"/>
</calcChain>
</file>

<file path=xl/sharedStrings.xml><?xml version="1.0" encoding="utf-8"?>
<sst xmlns="http://schemas.openxmlformats.org/spreadsheetml/2006/main" count="30" uniqueCount="30">
  <si>
    <t>Текущий ремонт</t>
  </si>
  <si>
    <t>Техническое обслуживание инженерных сетей входящих в состав общего имущества многоквартирных жилых домов</t>
  </si>
  <si>
    <t>Техническое обслуживание мягкой кровли</t>
  </si>
  <si>
    <t>Техническое обслуживание ГЩВУ (ВРУ)</t>
  </si>
  <si>
    <t>Техническое обслуживание системы освещения общего имущества</t>
  </si>
  <si>
    <t xml:space="preserve">Техническое обслуживание электрических сетей и их оборудования на лестничных клетках </t>
  </si>
  <si>
    <t>Дератизация, дезинсекция</t>
  </si>
  <si>
    <t>Проверка дымоходов и вентканалов</t>
  </si>
  <si>
    <t>Организация накопления и вывоз твердых бытовых отходов</t>
  </si>
  <si>
    <t>Услуга по управлению</t>
  </si>
  <si>
    <t>Услуги паспортной службы</t>
  </si>
  <si>
    <t>Услуги по начислению и сбору платежей, работе с неплательщиками</t>
  </si>
  <si>
    <t>№</t>
  </si>
  <si>
    <t>Наименование работы</t>
  </si>
  <si>
    <t>Дежурство слесарей, электриков</t>
  </si>
  <si>
    <t>Техническое обслуживание внутридомового газового оборудования</t>
  </si>
  <si>
    <t>Осмотр наружных конструкций кирпичного или каменного дома</t>
  </si>
  <si>
    <t xml:space="preserve">Уборка лестничных площадок и маршей </t>
  </si>
  <si>
    <t xml:space="preserve">Подметание прилегающей территории </t>
  </si>
  <si>
    <t>Осмотр технических этажей, чердаков и подвальных помещений</t>
  </si>
  <si>
    <t xml:space="preserve">Осмотр мест общего пользования </t>
  </si>
  <si>
    <t>Аварийное обслуживание, непредвиденные работы</t>
  </si>
  <si>
    <t>Итого:</t>
  </si>
  <si>
    <t>Доходы и расходы ООО КА "Ирбис"  по управлению и обслуживанию МКД ул. Западная д. 12</t>
  </si>
  <si>
    <t>Начислено за услуги по содержанию и текущему ремонту общего имущества МКД  за 2019 год</t>
  </si>
  <si>
    <t>Поступило за услуги по содержанию и текущему ремонту общего имущества МКД за 2019 год</t>
  </si>
  <si>
    <t>Долг собственников помещений на 01.01.2020г.</t>
  </si>
  <si>
    <t>Выполнено  услуг (работ) за 2019 год</t>
  </si>
  <si>
    <t>Подано исковых заявлений за 2019 год (шт.)</t>
  </si>
  <si>
    <t>Коммунальные ресурсы потребляемые в целях содержания общего имущества в многоквартирном доме (КРСОИ)</t>
  </si>
</sst>
</file>

<file path=xl/styles.xml><?xml version="1.0" encoding="utf-8"?>
<styleSheet xmlns="http://schemas.openxmlformats.org/spreadsheetml/2006/main">
  <numFmts count="1">
    <numFmt numFmtId="164" formatCode="_-* #,##0.00_р_._-;\-* #,##0.00_р_._-;_-* &quot;-&quot;??_р_._-;_-@_-"/>
  </numFmts>
  <fonts count="8">
    <font>
      <sz val="10"/>
      <name val="Arial"/>
    </font>
    <font>
      <sz val="10"/>
      <name val="Arial Cyr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color rgb="FF666666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5">
    <xf numFmtId="0" fontId="0" fillId="0" borderId="0" xfId="0"/>
    <xf numFmtId="0" fontId="3" fillId="0" borderId="0" xfId="0" applyFont="1" applyBorder="1" applyAlignment="1">
      <alignment horizontal="justify" wrapText="1"/>
    </xf>
    <xf numFmtId="0" fontId="2" fillId="0" borderId="0" xfId="0" applyFont="1"/>
    <xf numFmtId="0" fontId="2" fillId="0" borderId="0" xfId="0" applyFont="1" applyAlignment="1"/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3" borderId="0" xfId="0" applyFont="1" applyFill="1" applyAlignment="1"/>
    <xf numFmtId="0" fontId="3" fillId="0" borderId="1" xfId="0" applyFont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justify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0" xfId="0" applyFont="1" applyFill="1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justify" wrapText="1"/>
    </xf>
    <xf numFmtId="0" fontId="2" fillId="0" borderId="2" xfId="0" applyFont="1" applyBorder="1" applyAlignment="1">
      <alignment horizontal="justify" wrapText="1"/>
    </xf>
    <xf numFmtId="0" fontId="5" fillId="3" borderId="0" xfId="0" applyFont="1" applyFill="1"/>
    <xf numFmtId="0" fontId="2" fillId="3" borderId="1" xfId="0" applyFont="1" applyFill="1" applyBorder="1" applyAlignment="1">
      <alignment horizontal="left" vertical="center" wrapText="1"/>
    </xf>
    <xf numFmtId="0" fontId="6" fillId="0" borderId="0" xfId="0" applyFont="1"/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/>
    </xf>
    <xf numFmtId="0" fontId="3" fillId="0" borderId="0" xfId="0" applyFont="1" applyAlignment="1"/>
    <xf numFmtId="0" fontId="3" fillId="0" borderId="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4" fontId="3" fillId="0" borderId="0" xfId="0" applyNumberFormat="1" applyFont="1" applyFill="1" applyAlignment="1">
      <alignment horizontal="center" vertical="center"/>
    </xf>
    <xf numFmtId="4" fontId="5" fillId="4" borderId="1" xfId="0" applyNumberFormat="1" applyFont="1" applyFill="1" applyBorder="1" applyAlignment="1">
      <alignment horizontal="center" vertical="center"/>
    </xf>
    <xf numFmtId="4" fontId="3" fillId="0" borderId="0" xfId="0" applyNumberFormat="1" applyFont="1" applyFill="1" applyBorder="1" applyAlignment="1">
      <alignment horizontal="center" vertical="center"/>
    </xf>
    <xf numFmtId="4" fontId="3" fillId="0" borderId="0" xfId="0" applyNumberFormat="1" applyFont="1" applyFill="1" applyBorder="1" applyAlignment="1">
      <alignment horizontal="center" vertical="center" wrapText="1"/>
    </xf>
    <xf numFmtId="4" fontId="2" fillId="0" borderId="0" xfId="0" applyNumberFormat="1" applyFont="1" applyFill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4" fontId="4" fillId="0" borderId="0" xfId="0" applyNumberFormat="1" applyFont="1" applyFill="1" applyBorder="1" applyAlignment="1">
      <alignment horizontal="center" vertical="center" wrapText="1"/>
    </xf>
    <xf numFmtId="4" fontId="2" fillId="0" borderId="0" xfId="0" applyNumberFormat="1" applyFont="1" applyBorder="1"/>
    <xf numFmtId="0" fontId="2" fillId="0" borderId="0" xfId="0" applyFont="1" applyBorder="1"/>
    <xf numFmtId="0" fontId="2" fillId="3" borderId="0" xfId="0" applyFont="1" applyFill="1" applyBorder="1"/>
    <xf numFmtId="4" fontId="2" fillId="2" borderId="0" xfId="0" applyNumberFormat="1" applyFont="1" applyFill="1" applyBorder="1"/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Fill="1" applyAlignment="1">
      <alignment horizontal="justify" wrapText="1"/>
    </xf>
    <xf numFmtId="0" fontId="2" fillId="0" borderId="0" xfId="0" applyFont="1" applyAlignment="1">
      <alignment horizontal="justify" wrapText="1"/>
    </xf>
    <xf numFmtId="0" fontId="5" fillId="4" borderId="1" xfId="0" applyFont="1" applyFill="1" applyBorder="1" applyAlignment="1">
      <alignment horizontal="right"/>
    </xf>
  </cellXfs>
  <cellStyles count="4">
    <cellStyle name="Обычный" xfId="0" builtinId="0"/>
    <cellStyle name="Обычный 2" xfId="1"/>
    <cellStyle name="Финансовый 2" xfId="2"/>
    <cellStyle name="Финансовый 3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6"/>
  <sheetViews>
    <sheetView tabSelected="1" view="pageBreakPreview" topLeftCell="A6" zoomScale="55" zoomScaleNormal="85" zoomScaleSheetLayoutView="55" workbookViewId="0">
      <selection activeCell="D25" sqref="D25"/>
    </sheetView>
  </sheetViews>
  <sheetFormatPr defaultColWidth="8.85546875" defaultRowHeight="18.75"/>
  <cols>
    <col min="1" max="1" width="14.85546875" style="5" customWidth="1"/>
    <col min="2" max="2" width="102.28515625" style="2" customWidth="1"/>
    <col min="3" max="3" width="39.5703125" style="30" customWidth="1"/>
    <col min="4" max="4" width="22.5703125" style="2" customWidth="1"/>
    <col min="5" max="5" width="8.85546875" style="2"/>
    <col min="6" max="6" width="11.85546875" style="2" bestFit="1" customWidth="1"/>
    <col min="7" max="7" width="8.85546875" style="2"/>
    <col min="8" max="8" width="9.140625" style="2" bestFit="1" customWidth="1"/>
    <col min="9" max="16384" width="8.85546875" style="2"/>
  </cols>
  <sheetData>
    <row r="1" spans="1:3" s="3" customFormat="1">
      <c r="A1" s="5"/>
      <c r="C1" s="26"/>
    </row>
    <row r="2" spans="1:3" s="3" customFormat="1" ht="53.25" customHeight="1">
      <c r="A2" s="5"/>
      <c r="B2" s="40" t="s">
        <v>23</v>
      </c>
      <c r="C2" s="41"/>
    </row>
    <row r="3" spans="1:3" s="3" customFormat="1" ht="21" customHeight="1">
      <c r="A3" s="5"/>
      <c r="C3" s="31"/>
    </row>
    <row r="4" spans="1:3" s="6" customFormat="1" ht="51" customHeight="1">
      <c r="A4" s="25">
        <v>1</v>
      </c>
      <c r="B4" s="24" t="s">
        <v>24</v>
      </c>
      <c r="C4" s="33">
        <v>588815.47</v>
      </c>
    </row>
    <row r="5" spans="1:3" s="3" customFormat="1" ht="62.25" customHeight="1">
      <c r="A5" s="4">
        <v>2</v>
      </c>
      <c r="B5" s="24" t="s">
        <v>25</v>
      </c>
      <c r="C5" s="32">
        <v>549891.12</v>
      </c>
    </row>
    <row r="6" spans="1:3" s="3" customFormat="1" ht="41.25" customHeight="1">
      <c r="A6" s="4">
        <v>3</v>
      </c>
      <c r="B6" s="24" t="s">
        <v>26</v>
      </c>
      <c r="C6" s="32">
        <v>83159.5</v>
      </c>
    </row>
    <row r="7" spans="1:3" s="3" customFormat="1" ht="41.25" customHeight="1">
      <c r="A7" s="4">
        <v>4</v>
      </c>
      <c r="B7" s="24" t="s">
        <v>28</v>
      </c>
      <c r="C7" s="32">
        <v>2</v>
      </c>
    </row>
    <row r="8" spans="1:3" ht="53.45" customHeight="1">
      <c r="A8" s="7" t="s">
        <v>12</v>
      </c>
      <c r="B8" s="7" t="s">
        <v>13</v>
      </c>
      <c r="C8" s="8" t="s">
        <v>27</v>
      </c>
    </row>
    <row r="9" spans="1:3" ht="55.5" customHeight="1">
      <c r="A9" s="4">
        <v>1</v>
      </c>
      <c r="B9" s="9" t="s">
        <v>1</v>
      </c>
      <c r="C9" s="10">
        <v>12940.799999999997</v>
      </c>
    </row>
    <row r="10" spans="1:3" ht="47.25" customHeight="1">
      <c r="A10" s="4">
        <v>2</v>
      </c>
      <c r="B10" s="11" t="s">
        <v>19</v>
      </c>
      <c r="C10" s="10">
        <v>3235.1999999999994</v>
      </c>
    </row>
    <row r="11" spans="1:3" ht="51.75" customHeight="1">
      <c r="A11" s="4">
        <v>3</v>
      </c>
      <c r="B11" s="9" t="s">
        <v>2</v>
      </c>
      <c r="C11" s="10">
        <v>6066</v>
      </c>
    </row>
    <row r="12" spans="1:3" ht="56.25" customHeight="1">
      <c r="A12" s="4">
        <v>4</v>
      </c>
      <c r="B12" s="9" t="s">
        <v>3</v>
      </c>
      <c r="C12" s="10">
        <v>2830.8000000000006</v>
      </c>
    </row>
    <row r="13" spans="1:3">
      <c r="A13" s="4">
        <v>5</v>
      </c>
      <c r="B13" s="9" t="s">
        <v>4</v>
      </c>
      <c r="C13" s="10">
        <v>1617.5999999999997</v>
      </c>
    </row>
    <row r="14" spans="1:3" ht="37.5">
      <c r="A14" s="4">
        <v>6</v>
      </c>
      <c r="B14" s="9" t="s">
        <v>5</v>
      </c>
      <c r="C14" s="10">
        <v>7683.6000000000013</v>
      </c>
    </row>
    <row r="15" spans="1:3" ht="54.75" customHeight="1">
      <c r="A15" s="4">
        <v>7</v>
      </c>
      <c r="B15" s="9" t="s">
        <v>20</v>
      </c>
      <c r="C15" s="10">
        <v>6874.7999999999993</v>
      </c>
    </row>
    <row r="16" spans="1:3" ht="52.5" customHeight="1">
      <c r="A16" s="4">
        <v>8</v>
      </c>
      <c r="B16" s="9" t="s">
        <v>16</v>
      </c>
      <c r="C16" s="10">
        <v>7279.2000000000016</v>
      </c>
    </row>
    <row r="17" spans="1:8" ht="33" customHeight="1">
      <c r="A17" s="4">
        <v>9</v>
      </c>
      <c r="B17" s="9" t="s">
        <v>21</v>
      </c>
      <c r="C17" s="10">
        <v>20220</v>
      </c>
    </row>
    <row r="18" spans="1:8" ht="24" customHeight="1">
      <c r="A18" s="4">
        <v>10</v>
      </c>
      <c r="B18" s="9" t="s">
        <v>14</v>
      </c>
      <c r="C18" s="10">
        <v>16984.8</v>
      </c>
    </row>
    <row r="19" spans="1:8" ht="27" customHeight="1">
      <c r="A19" s="4">
        <v>11</v>
      </c>
      <c r="B19" s="9" t="s">
        <v>6</v>
      </c>
      <c r="C19" s="10">
        <v>2022</v>
      </c>
    </row>
    <row r="20" spans="1:8" ht="82.5" customHeight="1">
      <c r="A20" s="4">
        <v>12</v>
      </c>
      <c r="B20" s="9" t="s">
        <v>7</v>
      </c>
      <c r="C20" s="10">
        <v>3235.1999999999994</v>
      </c>
    </row>
    <row r="21" spans="1:8" s="13" customFormat="1" ht="33.75" customHeight="1">
      <c r="A21" s="12">
        <v>13</v>
      </c>
      <c r="B21" s="11" t="s">
        <v>15</v>
      </c>
      <c r="C21" s="10">
        <v>16176</v>
      </c>
    </row>
    <row r="22" spans="1:8" s="14" customFormat="1" ht="32.25" customHeight="1">
      <c r="A22" s="12">
        <v>14</v>
      </c>
      <c r="B22" s="9" t="s">
        <v>17</v>
      </c>
      <c r="C22" s="10">
        <v>97864.799999999988</v>
      </c>
      <c r="E22" s="34"/>
      <c r="F22" s="34"/>
      <c r="G22" s="34"/>
      <c r="H22" s="34"/>
    </row>
    <row r="23" spans="1:8" s="14" customFormat="1">
      <c r="A23" s="12">
        <v>15</v>
      </c>
      <c r="B23" s="9" t="s">
        <v>18</v>
      </c>
      <c r="C23" s="10">
        <f>124555.2+40440</f>
        <v>164995.20000000001</v>
      </c>
      <c r="E23" s="34"/>
      <c r="F23" s="34"/>
      <c r="G23" s="34"/>
      <c r="H23" s="34"/>
    </row>
    <row r="24" spans="1:8">
      <c r="A24" s="12">
        <v>16</v>
      </c>
      <c r="B24" s="15" t="s">
        <v>8</v>
      </c>
      <c r="C24" s="10">
        <f>3370*0.64*10</f>
        <v>21568</v>
      </c>
      <c r="E24" s="35"/>
      <c r="F24" s="36"/>
      <c r="G24" s="37"/>
      <c r="H24" s="37"/>
    </row>
    <row r="25" spans="1:8">
      <c r="A25" s="12">
        <v>17</v>
      </c>
      <c r="B25" s="15" t="s">
        <v>9</v>
      </c>
      <c r="C25" s="10">
        <v>48932.399999999994</v>
      </c>
      <c r="E25" s="37"/>
      <c r="F25" s="37"/>
      <c r="G25" s="37"/>
      <c r="H25" s="37"/>
    </row>
    <row r="26" spans="1:8">
      <c r="A26" s="12">
        <v>18</v>
      </c>
      <c r="B26" s="15" t="s">
        <v>10</v>
      </c>
      <c r="C26" s="10">
        <v>5257.2000000000007</v>
      </c>
      <c r="E26" s="37"/>
      <c r="F26" s="37"/>
      <c r="G26" s="37"/>
      <c r="H26" s="37"/>
    </row>
    <row r="27" spans="1:8" ht="36" customHeight="1">
      <c r="A27" s="12">
        <v>19</v>
      </c>
      <c r="B27" s="16" t="s">
        <v>11</v>
      </c>
      <c r="C27" s="10">
        <v>49741.19999999999</v>
      </c>
      <c r="E27" s="37"/>
      <c r="F27" s="37"/>
      <c r="G27" s="37"/>
      <c r="H27" s="37"/>
    </row>
    <row r="28" spans="1:8" s="13" customFormat="1" ht="60.75" customHeight="1">
      <c r="A28" s="12">
        <v>20</v>
      </c>
      <c r="B28" s="11" t="s">
        <v>29</v>
      </c>
      <c r="C28" s="10">
        <v>45697.2</v>
      </c>
      <c r="E28" s="38"/>
      <c r="F28" s="38"/>
      <c r="G28" s="38"/>
      <c r="H28" s="39"/>
    </row>
    <row r="29" spans="1:8" s="13" customFormat="1" ht="28.15" customHeight="1">
      <c r="A29" s="12">
        <v>21</v>
      </c>
      <c r="B29" s="18" t="s">
        <v>0</v>
      </c>
      <c r="C29" s="10">
        <v>40466.71</v>
      </c>
    </row>
    <row r="30" spans="1:8" s="17" customFormat="1">
      <c r="A30" s="44" t="s">
        <v>22</v>
      </c>
      <c r="B30" s="44"/>
      <c r="C30" s="27">
        <f>SUM(C9:C29)</f>
        <v>581688.71</v>
      </c>
      <c r="D30" s="19"/>
    </row>
    <row r="31" spans="1:8" s="3" customFormat="1" ht="21.75" customHeight="1">
      <c r="A31" s="42"/>
      <c r="B31" s="42"/>
      <c r="C31" s="42"/>
    </row>
    <row r="32" spans="1:8" s="3" customFormat="1" ht="26.25" customHeight="1">
      <c r="A32" s="42"/>
      <c r="B32" s="43"/>
      <c r="C32" s="43"/>
    </row>
    <row r="33" spans="1:3" s="3" customFormat="1" ht="24" customHeight="1">
      <c r="A33" s="43"/>
      <c r="B33" s="43"/>
      <c r="C33" s="43"/>
    </row>
    <row r="34" spans="1:3" s="3" customFormat="1" ht="19.5" customHeight="1">
      <c r="A34" s="43"/>
      <c r="B34" s="43"/>
      <c r="C34" s="43"/>
    </row>
    <row r="35" spans="1:3" s="3" customFormat="1" ht="25.5" customHeight="1">
      <c r="A35" s="43"/>
      <c r="B35" s="43"/>
      <c r="C35" s="43"/>
    </row>
    <row r="36" spans="1:3" s="22" customFormat="1">
      <c r="A36" s="20"/>
      <c r="B36" s="21"/>
      <c r="C36" s="28"/>
    </row>
    <row r="37" spans="1:3" s="22" customFormat="1" ht="19.5" customHeight="1">
      <c r="A37" s="23"/>
      <c r="B37" s="1"/>
      <c r="C37" s="29"/>
    </row>
    <row r="38" spans="1:3" s="3" customFormat="1">
      <c r="A38" s="5"/>
      <c r="B38" s="2"/>
      <c r="C38" s="30"/>
    </row>
    <row r="39" spans="1:3" s="3" customFormat="1">
      <c r="A39" s="5"/>
      <c r="B39" s="2"/>
      <c r="C39" s="30"/>
    </row>
    <row r="40" spans="1:3" s="3" customFormat="1">
      <c r="A40" s="5"/>
      <c r="B40" s="2"/>
      <c r="C40" s="30"/>
    </row>
    <row r="41" spans="1:3" s="3" customFormat="1">
      <c r="A41" s="5"/>
      <c r="B41" s="2"/>
      <c r="C41" s="30"/>
    </row>
    <row r="42" spans="1:3" s="3" customFormat="1">
      <c r="A42" s="5"/>
      <c r="B42" s="2"/>
      <c r="C42" s="30"/>
    </row>
    <row r="43" spans="1:3" s="3" customFormat="1">
      <c r="A43" s="5"/>
      <c r="C43" s="30"/>
    </row>
    <row r="44" spans="1:3" s="3" customFormat="1">
      <c r="A44" s="5"/>
      <c r="C44" s="30"/>
    </row>
    <row r="45" spans="1:3" s="3" customFormat="1">
      <c r="A45" s="5"/>
      <c r="C45" s="30"/>
    </row>
    <row r="46" spans="1:3" s="3" customFormat="1">
      <c r="A46" s="5"/>
      <c r="C46" s="30"/>
    </row>
  </sheetData>
  <mergeCells count="7">
    <mergeCell ref="A35:C35"/>
    <mergeCell ref="A30:B30"/>
    <mergeCell ref="B2:C2"/>
    <mergeCell ref="A31:C31"/>
    <mergeCell ref="A32:C32"/>
    <mergeCell ref="A33:C33"/>
    <mergeCell ref="A34:C34"/>
  </mergeCells>
  <pageMargins left="0.31496062992125984" right="0.31496062992125984" top="0.35433070866141736" bottom="0.35433070866141736" header="0.31496062992125984" footer="0.31496062992125984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год</vt:lpstr>
      <vt:lpstr>год!Область_печати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Пользователь Windows</cp:lastModifiedBy>
  <cp:lastPrinted>2020-02-26T10:22:09Z</cp:lastPrinted>
  <dcterms:created xsi:type="dcterms:W3CDTF">1996-10-08T23:32:33Z</dcterms:created>
  <dcterms:modified xsi:type="dcterms:W3CDTF">2021-07-26T08:00:43Z</dcterms:modified>
</cp:coreProperties>
</file>