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9" i="1" s="1"/>
  <c r="C40" i="1" s="1"/>
  <c r="C38" i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<sst xmlns="http://schemas.openxmlformats.org/spreadsheetml/2006/main" count="43" uniqueCount="38">
  <si>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</si>
  <si>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</si>
  <si>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</si>
  <si>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</si>
  <si>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</si>
  <si>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</si>
  <si>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</si>
  <si>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</si>
  <si>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</si>
  <si>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</si>
  <si>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</si>
  <si>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</si>
  <si>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</si>
  <si>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</si>
  <si>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</si>
  <si>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</si>
  <si>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</si>
  <si>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</si>
  <si>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</si>
  <si>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</si>
  <si>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</si>
  <si>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</si>
  <si>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</si>
  <si>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</si>
  <si>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</si>
  <si>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</si>
  <si>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</si>
  <si>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</si>
  <si>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</si>
  <si>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</si>
  <si>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</si>
  <si>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</si>
  <si>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</si>
  <si>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</si>
  <si>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</si>
  <si>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</si>
  <si>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</si>
  <si>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ул.Новаторов д. 17 к 1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</si>
</sst>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justify" wrapText="1"/>
    </xf>
    <xf numFmtId="0" fontId="0" fillId="2" borderId="0" xfId="0" applyFill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right"/>
    </xf>
    <xf numFmtId="0" fontId="7" fillId="2" borderId="0" xfId="0" applyFont="1" applyFill="1"/>
    <xf numFmtId="0" fontId="7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0" fillId="2" borderId="1" xfId="0" applyFont="1" applyFill="1" applyBorder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7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5932.1339999999991</v>
          </cell>
        </row>
        <row r="9">
          <cell r="G9">
            <v>507.02</v>
          </cell>
        </row>
        <row r="10">
          <cell r="G10">
            <v>963.33799999999997</v>
          </cell>
        </row>
        <row r="11">
          <cell r="G11">
            <v>405.61599999999999</v>
          </cell>
        </row>
        <row r="12">
          <cell r="G12">
            <v>253.51</v>
          </cell>
        </row>
        <row r="13">
          <cell r="G13">
            <v>1216.848</v>
          </cell>
        </row>
        <row r="14">
          <cell r="G14">
            <v>1115.444</v>
          </cell>
        </row>
        <row r="15">
          <cell r="G15">
            <v>1166.146</v>
          </cell>
        </row>
        <row r="16">
          <cell r="G16">
            <v>3194.2260000000001</v>
          </cell>
        </row>
        <row r="17">
          <cell r="G17">
            <v>2687.2060000000001</v>
          </cell>
        </row>
        <row r="18">
          <cell r="G18">
            <v>304.21199999999999</v>
          </cell>
        </row>
        <row r="19">
          <cell r="G19">
            <v>507.02</v>
          </cell>
        </row>
        <row r="20">
          <cell r="G20">
            <v>2230.8879999999999</v>
          </cell>
        </row>
        <row r="21">
          <cell r="G21">
            <v>11154.44</v>
          </cell>
        </row>
        <row r="22">
          <cell r="G22">
            <v>23018.707999999999</v>
          </cell>
        </row>
        <row r="23">
          <cell r="G23">
            <v>17698.079999999998</v>
          </cell>
        </row>
        <row r="24">
          <cell r="G24">
            <v>10089.698</v>
          </cell>
        </row>
        <row r="25">
          <cell r="G25">
            <v>811.23199999999997</v>
          </cell>
        </row>
        <row r="26">
          <cell r="G26">
            <v>7808.1080000000002</v>
          </cell>
        </row>
        <row r="27">
          <cell r="G27">
            <v>18254.036</v>
          </cell>
        </row>
        <row r="31">
          <cell r="G31">
            <v>4321.33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33284.076000000001</v>
          </cell>
        </row>
        <row r="31">
          <cell r="G31">
            <v>2668.93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16434.175999999999</v>
          </cell>
        </row>
        <row r="31">
          <cell r="G31">
            <v>6414.72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16402.555999999997</v>
          </cell>
        </row>
        <row r="31">
          <cell r="G31">
            <v>4687.51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6860.485999999999</v>
          </cell>
        </row>
        <row r="31">
          <cell r="G31">
            <v>16131.64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9409.1859999999979</v>
          </cell>
        </row>
        <row r="31">
          <cell r="G31">
            <v>187981.31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17420.256000000001</v>
          </cell>
        </row>
        <row r="31">
          <cell r="G31">
            <v>8348.2999999999993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12677.616000000002</v>
          </cell>
        </row>
        <row r="31">
          <cell r="G31">
            <v>6839.81</v>
          </cell>
        </row>
        <row r="32">
          <cell r="G32">
            <v>36843.333333333336</v>
          </cell>
        </row>
        <row r="33">
          <cell r="G33">
            <v>26570</v>
          </cell>
        </row>
      </sheetData>
      <sheetData sheetId="8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28059.065999999999</v>
          </cell>
        </row>
        <row r="31">
          <cell r="G31">
            <v>6679.42</v>
          </cell>
        </row>
      </sheetData>
      <sheetData sheetId="9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30083.986000000001</v>
          </cell>
        </row>
        <row r="31">
          <cell r="G31">
            <v>4666.74</v>
          </cell>
        </row>
      </sheetData>
      <sheetData sheetId="10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25677.646000000001</v>
          </cell>
        </row>
        <row r="31">
          <cell r="G31">
            <v>2395.5</v>
          </cell>
        </row>
      </sheetData>
      <sheetData sheetId="11">
        <row r="8">
          <cell r="G8">
            <v>6439.1539999999995</v>
          </cell>
        </row>
        <row r="9">
          <cell r="G9">
            <v>507.02</v>
          </cell>
        </row>
        <row r="10">
          <cell r="G10">
            <v>1064.742</v>
          </cell>
        </row>
        <row r="11">
          <cell r="G11">
            <v>456.31799999999998</v>
          </cell>
        </row>
        <row r="12">
          <cell r="G12">
            <v>253.51</v>
          </cell>
        </row>
        <row r="13">
          <cell r="G13">
            <v>1318.252</v>
          </cell>
        </row>
        <row r="14">
          <cell r="G14">
            <v>1216.848</v>
          </cell>
        </row>
        <row r="15">
          <cell r="G15">
            <v>1267.55</v>
          </cell>
        </row>
        <row r="16">
          <cell r="G16">
            <v>3447.7360000000003</v>
          </cell>
        </row>
        <row r="17">
          <cell r="G17">
            <v>2940.7159999999999</v>
          </cell>
        </row>
        <row r="18">
          <cell r="G18">
            <v>354.91400000000004</v>
          </cell>
        </row>
        <row r="19">
          <cell r="G19">
            <v>507.02</v>
          </cell>
        </row>
        <row r="20">
          <cell r="G20">
            <v>2382.9939999999997</v>
          </cell>
        </row>
        <row r="21">
          <cell r="G21">
            <v>12117.778</v>
          </cell>
        </row>
        <row r="22">
          <cell r="G22">
            <v>24945.383999999998</v>
          </cell>
        </row>
        <row r="23">
          <cell r="G23">
            <v>19167.03</v>
          </cell>
        </row>
        <row r="24">
          <cell r="G24">
            <v>10900.929999999998</v>
          </cell>
        </row>
        <row r="25">
          <cell r="G25">
            <v>861.93400000000008</v>
          </cell>
        </row>
        <row r="26">
          <cell r="G26">
            <v>8416.5319999999992</v>
          </cell>
        </row>
        <row r="27">
          <cell r="G27">
            <v>12442.956000000002</v>
          </cell>
        </row>
        <row r="31">
          <cell r="G31">
            <v>55143.21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tabSelected="1" zoomScale="55" zoomScaleNormal="55" zoomScaleSheetLayoutView="70" workbookViewId="0">
      <selection activeCell="B51" sqref="B51"/>
    </sheetView>
  </sheetViews>
  <sheetFormatPr defaultRowHeight="15.75" x14ac:dyDescent="0.25"/>
  <cols>
    <col min="1" max="1" width="7" style="1" customWidth="1"/>
    <col min="2" max="2" width="99" style="1" customWidth="1"/>
    <col min="3" max="3" width="30" style="2" customWidth="1"/>
    <col min="4" max="239" width="9.140625" style="1"/>
    <col min="240" max="240" width="5.85546875" style="1" customWidth="1"/>
    <col min="241" max="241" width="8.140625" style="1" customWidth="1"/>
    <col min="242" max="242" width="48" style="1" customWidth="1"/>
    <col min="243" max="243" width="22.5703125" style="1" customWidth="1"/>
    <col min="244" max="244" width="14.7109375" style="1" customWidth="1"/>
    <col min="245" max="245" width="12.42578125" style="1" customWidth="1"/>
    <col min="246" max="246" width="23.7109375" style="1" customWidth="1"/>
    <col min="247" max="248" width="15.5703125" style="1" customWidth="1"/>
    <col min="249" max="495" width="9.140625" style="1"/>
    <col min="496" max="496" width="5.85546875" style="1" customWidth="1"/>
    <col min="497" max="497" width="8.140625" style="1" customWidth="1"/>
    <col min="498" max="498" width="48" style="1" customWidth="1"/>
    <col min="499" max="499" width="22.5703125" style="1" customWidth="1"/>
    <col min="500" max="500" width="14.7109375" style="1" customWidth="1"/>
    <col min="501" max="501" width="12.42578125" style="1" customWidth="1"/>
    <col min="502" max="502" width="23.7109375" style="1" customWidth="1"/>
    <col min="503" max="504" width="15.5703125" style="1" customWidth="1"/>
    <col min="505" max="751" width="9.140625" style="1"/>
    <col min="752" max="752" width="5.85546875" style="1" customWidth="1"/>
    <col min="753" max="753" width="8.140625" style="1" customWidth="1"/>
    <col min="754" max="754" width="48" style="1" customWidth="1"/>
    <col min="755" max="755" width="22.5703125" style="1" customWidth="1"/>
    <col min="756" max="756" width="14.7109375" style="1" customWidth="1"/>
    <col min="757" max="757" width="12.42578125" style="1" customWidth="1"/>
    <col min="758" max="758" width="23.7109375" style="1" customWidth="1"/>
    <col min="759" max="760" width="15.5703125" style="1" customWidth="1"/>
    <col min="761" max="1007" width="9.140625" style="1"/>
    <col min="1008" max="1008" width="5.85546875" style="1" customWidth="1"/>
    <col min="1009" max="1009" width="8.140625" style="1" customWidth="1"/>
    <col min="1010" max="1010" width="48" style="1" customWidth="1"/>
    <col min="1011" max="1011" width="22.5703125" style="1" customWidth="1"/>
    <col min="1012" max="1012" width="14.7109375" style="1" customWidth="1"/>
    <col min="1013" max="1013" width="12.42578125" style="1" customWidth="1"/>
    <col min="1014" max="1014" width="23.7109375" style="1" customWidth="1"/>
    <col min="1015" max="1016" width="15.5703125" style="1" customWidth="1"/>
    <col min="1017" max="1263" width="9.140625" style="1"/>
    <col min="1264" max="1264" width="5.85546875" style="1" customWidth="1"/>
    <col min="1265" max="1265" width="8.140625" style="1" customWidth="1"/>
    <col min="1266" max="1266" width="48" style="1" customWidth="1"/>
    <col min="1267" max="1267" width="22.5703125" style="1" customWidth="1"/>
    <col min="1268" max="1268" width="14.7109375" style="1" customWidth="1"/>
    <col min="1269" max="1269" width="12.42578125" style="1" customWidth="1"/>
    <col min="1270" max="1270" width="23.7109375" style="1" customWidth="1"/>
    <col min="1271" max="1272" width="15.5703125" style="1" customWidth="1"/>
    <col min="1273" max="1519" width="9.140625" style="1"/>
    <col min="1520" max="1520" width="5.85546875" style="1" customWidth="1"/>
    <col min="1521" max="1521" width="8.140625" style="1" customWidth="1"/>
    <col min="1522" max="1522" width="48" style="1" customWidth="1"/>
    <col min="1523" max="1523" width="22.5703125" style="1" customWidth="1"/>
    <col min="1524" max="1524" width="14.7109375" style="1" customWidth="1"/>
    <col min="1525" max="1525" width="12.42578125" style="1" customWidth="1"/>
    <col min="1526" max="1526" width="23.7109375" style="1" customWidth="1"/>
    <col min="1527" max="1528" width="15.5703125" style="1" customWidth="1"/>
    <col min="1529" max="1775" width="9.140625" style="1"/>
    <col min="1776" max="1776" width="5.85546875" style="1" customWidth="1"/>
    <col min="1777" max="1777" width="8.140625" style="1" customWidth="1"/>
    <col min="1778" max="1778" width="48" style="1" customWidth="1"/>
    <col min="1779" max="1779" width="22.5703125" style="1" customWidth="1"/>
    <col min="1780" max="1780" width="14.7109375" style="1" customWidth="1"/>
    <col min="1781" max="1781" width="12.42578125" style="1" customWidth="1"/>
    <col min="1782" max="1782" width="23.7109375" style="1" customWidth="1"/>
    <col min="1783" max="1784" width="15.5703125" style="1" customWidth="1"/>
    <col min="1785" max="2031" width="9.140625" style="1"/>
    <col min="2032" max="2032" width="5.85546875" style="1" customWidth="1"/>
    <col min="2033" max="2033" width="8.140625" style="1" customWidth="1"/>
    <col min="2034" max="2034" width="48" style="1" customWidth="1"/>
    <col min="2035" max="2035" width="22.5703125" style="1" customWidth="1"/>
    <col min="2036" max="2036" width="14.7109375" style="1" customWidth="1"/>
    <col min="2037" max="2037" width="12.42578125" style="1" customWidth="1"/>
    <col min="2038" max="2038" width="23.7109375" style="1" customWidth="1"/>
    <col min="2039" max="2040" width="15.5703125" style="1" customWidth="1"/>
    <col min="2041" max="2287" width="9.140625" style="1"/>
    <col min="2288" max="2288" width="5.85546875" style="1" customWidth="1"/>
    <col min="2289" max="2289" width="8.140625" style="1" customWidth="1"/>
    <col min="2290" max="2290" width="48" style="1" customWidth="1"/>
    <col min="2291" max="2291" width="22.5703125" style="1" customWidth="1"/>
    <col min="2292" max="2292" width="14.7109375" style="1" customWidth="1"/>
    <col min="2293" max="2293" width="12.42578125" style="1" customWidth="1"/>
    <col min="2294" max="2294" width="23.7109375" style="1" customWidth="1"/>
    <col min="2295" max="2296" width="15.5703125" style="1" customWidth="1"/>
    <col min="2297" max="2543" width="9.140625" style="1"/>
    <col min="2544" max="2544" width="5.85546875" style="1" customWidth="1"/>
    <col min="2545" max="2545" width="8.140625" style="1" customWidth="1"/>
    <col min="2546" max="2546" width="48" style="1" customWidth="1"/>
    <col min="2547" max="2547" width="22.5703125" style="1" customWidth="1"/>
    <col min="2548" max="2548" width="14.7109375" style="1" customWidth="1"/>
    <col min="2549" max="2549" width="12.42578125" style="1" customWidth="1"/>
    <col min="2550" max="2550" width="23.7109375" style="1" customWidth="1"/>
    <col min="2551" max="2552" width="15.5703125" style="1" customWidth="1"/>
    <col min="2553" max="2799" width="9.140625" style="1"/>
    <col min="2800" max="2800" width="5.85546875" style="1" customWidth="1"/>
    <col min="2801" max="2801" width="8.140625" style="1" customWidth="1"/>
    <col min="2802" max="2802" width="48" style="1" customWidth="1"/>
    <col min="2803" max="2803" width="22.5703125" style="1" customWidth="1"/>
    <col min="2804" max="2804" width="14.7109375" style="1" customWidth="1"/>
    <col min="2805" max="2805" width="12.42578125" style="1" customWidth="1"/>
    <col min="2806" max="2806" width="23.7109375" style="1" customWidth="1"/>
    <col min="2807" max="2808" width="15.5703125" style="1" customWidth="1"/>
    <col min="2809" max="3055" width="9.140625" style="1"/>
    <col min="3056" max="3056" width="5.85546875" style="1" customWidth="1"/>
    <col min="3057" max="3057" width="8.140625" style="1" customWidth="1"/>
    <col min="3058" max="3058" width="48" style="1" customWidth="1"/>
    <col min="3059" max="3059" width="22.5703125" style="1" customWidth="1"/>
    <col min="3060" max="3060" width="14.7109375" style="1" customWidth="1"/>
    <col min="3061" max="3061" width="12.42578125" style="1" customWidth="1"/>
    <col min="3062" max="3062" width="23.7109375" style="1" customWidth="1"/>
    <col min="3063" max="3064" width="15.5703125" style="1" customWidth="1"/>
    <col min="3065" max="3311" width="9.140625" style="1"/>
    <col min="3312" max="3312" width="5.85546875" style="1" customWidth="1"/>
    <col min="3313" max="3313" width="8.140625" style="1" customWidth="1"/>
    <col min="3314" max="3314" width="48" style="1" customWidth="1"/>
    <col min="3315" max="3315" width="22.5703125" style="1" customWidth="1"/>
    <col min="3316" max="3316" width="14.7109375" style="1" customWidth="1"/>
    <col min="3317" max="3317" width="12.42578125" style="1" customWidth="1"/>
    <col min="3318" max="3318" width="23.7109375" style="1" customWidth="1"/>
    <col min="3319" max="3320" width="15.5703125" style="1" customWidth="1"/>
    <col min="3321" max="3567" width="9.140625" style="1"/>
    <col min="3568" max="3568" width="5.85546875" style="1" customWidth="1"/>
    <col min="3569" max="3569" width="8.140625" style="1" customWidth="1"/>
    <col min="3570" max="3570" width="48" style="1" customWidth="1"/>
    <col min="3571" max="3571" width="22.5703125" style="1" customWidth="1"/>
    <col min="3572" max="3572" width="14.7109375" style="1" customWidth="1"/>
    <col min="3573" max="3573" width="12.42578125" style="1" customWidth="1"/>
    <col min="3574" max="3574" width="23.7109375" style="1" customWidth="1"/>
    <col min="3575" max="3576" width="15.5703125" style="1" customWidth="1"/>
    <col min="3577" max="3823" width="9.140625" style="1"/>
    <col min="3824" max="3824" width="5.85546875" style="1" customWidth="1"/>
    <col min="3825" max="3825" width="8.140625" style="1" customWidth="1"/>
    <col min="3826" max="3826" width="48" style="1" customWidth="1"/>
    <col min="3827" max="3827" width="22.5703125" style="1" customWidth="1"/>
    <col min="3828" max="3828" width="14.7109375" style="1" customWidth="1"/>
    <col min="3829" max="3829" width="12.42578125" style="1" customWidth="1"/>
    <col min="3830" max="3830" width="23.7109375" style="1" customWidth="1"/>
    <col min="3831" max="3832" width="15.5703125" style="1" customWidth="1"/>
    <col min="3833" max="4079" width="9.140625" style="1"/>
    <col min="4080" max="4080" width="5.85546875" style="1" customWidth="1"/>
    <col min="4081" max="4081" width="8.140625" style="1" customWidth="1"/>
    <col min="4082" max="4082" width="48" style="1" customWidth="1"/>
    <col min="4083" max="4083" width="22.5703125" style="1" customWidth="1"/>
    <col min="4084" max="4084" width="14.7109375" style="1" customWidth="1"/>
    <col min="4085" max="4085" width="12.42578125" style="1" customWidth="1"/>
    <col min="4086" max="4086" width="23.7109375" style="1" customWidth="1"/>
    <col min="4087" max="4088" width="15.5703125" style="1" customWidth="1"/>
    <col min="4089" max="4335" width="9.140625" style="1"/>
    <col min="4336" max="4336" width="5.85546875" style="1" customWidth="1"/>
    <col min="4337" max="4337" width="8.140625" style="1" customWidth="1"/>
    <col min="4338" max="4338" width="48" style="1" customWidth="1"/>
    <col min="4339" max="4339" width="22.5703125" style="1" customWidth="1"/>
    <col min="4340" max="4340" width="14.7109375" style="1" customWidth="1"/>
    <col min="4341" max="4341" width="12.42578125" style="1" customWidth="1"/>
    <col min="4342" max="4342" width="23.7109375" style="1" customWidth="1"/>
    <col min="4343" max="4344" width="15.5703125" style="1" customWidth="1"/>
    <col min="4345" max="4591" width="9.140625" style="1"/>
    <col min="4592" max="4592" width="5.85546875" style="1" customWidth="1"/>
    <col min="4593" max="4593" width="8.140625" style="1" customWidth="1"/>
    <col min="4594" max="4594" width="48" style="1" customWidth="1"/>
    <col min="4595" max="4595" width="22.5703125" style="1" customWidth="1"/>
    <col min="4596" max="4596" width="14.7109375" style="1" customWidth="1"/>
    <col min="4597" max="4597" width="12.42578125" style="1" customWidth="1"/>
    <col min="4598" max="4598" width="23.7109375" style="1" customWidth="1"/>
    <col min="4599" max="4600" width="15.5703125" style="1" customWidth="1"/>
    <col min="4601" max="4847" width="9.140625" style="1"/>
    <col min="4848" max="4848" width="5.85546875" style="1" customWidth="1"/>
    <col min="4849" max="4849" width="8.140625" style="1" customWidth="1"/>
    <col min="4850" max="4850" width="48" style="1" customWidth="1"/>
    <col min="4851" max="4851" width="22.5703125" style="1" customWidth="1"/>
    <col min="4852" max="4852" width="14.7109375" style="1" customWidth="1"/>
    <col min="4853" max="4853" width="12.42578125" style="1" customWidth="1"/>
    <col min="4854" max="4854" width="23.7109375" style="1" customWidth="1"/>
    <col min="4855" max="4856" width="15.5703125" style="1" customWidth="1"/>
    <col min="4857" max="5103" width="9.140625" style="1"/>
    <col min="5104" max="5104" width="5.85546875" style="1" customWidth="1"/>
    <col min="5105" max="5105" width="8.140625" style="1" customWidth="1"/>
    <col min="5106" max="5106" width="48" style="1" customWidth="1"/>
    <col min="5107" max="5107" width="22.5703125" style="1" customWidth="1"/>
    <col min="5108" max="5108" width="14.7109375" style="1" customWidth="1"/>
    <col min="5109" max="5109" width="12.42578125" style="1" customWidth="1"/>
    <col min="5110" max="5110" width="23.7109375" style="1" customWidth="1"/>
    <col min="5111" max="5112" width="15.5703125" style="1" customWidth="1"/>
    <col min="5113" max="5359" width="9.140625" style="1"/>
    <col min="5360" max="5360" width="5.85546875" style="1" customWidth="1"/>
    <col min="5361" max="5361" width="8.140625" style="1" customWidth="1"/>
    <col min="5362" max="5362" width="48" style="1" customWidth="1"/>
    <col min="5363" max="5363" width="22.5703125" style="1" customWidth="1"/>
    <col min="5364" max="5364" width="14.7109375" style="1" customWidth="1"/>
    <col min="5365" max="5365" width="12.42578125" style="1" customWidth="1"/>
    <col min="5366" max="5366" width="23.7109375" style="1" customWidth="1"/>
    <col min="5367" max="5368" width="15.5703125" style="1" customWidth="1"/>
    <col min="5369" max="5615" width="9.140625" style="1"/>
    <col min="5616" max="5616" width="5.85546875" style="1" customWidth="1"/>
    <col min="5617" max="5617" width="8.140625" style="1" customWidth="1"/>
    <col min="5618" max="5618" width="48" style="1" customWidth="1"/>
    <col min="5619" max="5619" width="22.5703125" style="1" customWidth="1"/>
    <col min="5620" max="5620" width="14.7109375" style="1" customWidth="1"/>
    <col min="5621" max="5621" width="12.42578125" style="1" customWidth="1"/>
    <col min="5622" max="5622" width="23.7109375" style="1" customWidth="1"/>
    <col min="5623" max="5624" width="15.5703125" style="1" customWidth="1"/>
    <col min="5625" max="5871" width="9.140625" style="1"/>
    <col min="5872" max="5872" width="5.85546875" style="1" customWidth="1"/>
    <col min="5873" max="5873" width="8.140625" style="1" customWidth="1"/>
    <col min="5874" max="5874" width="48" style="1" customWidth="1"/>
    <col min="5875" max="5875" width="22.5703125" style="1" customWidth="1"/>
    <col min="5876" max="5876" width="14.7109375" style="1" customWidth="1"/>
    <col min="5877" max="5877" width="12.42578125" style="1" customWidth="1"/>
    <col min="5878" max="5878" width="23.7109375" style="1" customWidth="1"/>
    <col min="5879" max="5880" width="15.5703125" style="1" customWidth="1"/>
    <col min="5881" max="6127" width="9.140625" style="1"/>
    <col min="6128" max="6128" width="5.85546875" style="1" customWidth="1"/>
    <col min="6129" max="6129" width="8.140625" style="1" customWidth="1"/>
    <col min="6130" max="6130" width="48" style="1" customWidth="1"/>
    <col min="6131" max="6131" width="22.5703125" style="1" customWidth="1"/>
    <col min="6132" max="6132" width="14.7109375" style="1" customWidth="1"/>
    <col min="6133" max="6133" width="12.42578125" style="1" customWidth="1"/>
    <col min="6134" max="6134" width="23.7109375" style="1" customWidth="1"/>
    <col min="6135" max="6136" width="15.5703125" style="1" customWidth="1"/>
    <col min="6137" max="6383" width="9.140625" style="1"/>
    <col min="6384" max="6384" width="5.85546875" style="1" customWidth="1"/>
    <col min="6385" max="6385" width="8.140625" style="1" customWidth="1"/>
    <col min="6386" max="6386" width="48" style="1" customWidth="1"/>
    <col min="6387" max="6387" width="22.5703125" style="1" customWidth="1"/>
    <col min="6388" max="6388" width="14.7109375" style="1" customWidth="1"/>
    <col min="6389" max="6389" width="12.42578125" style="1" customWidth="1"/>
    <col min="6390" max="6390" width="23.7109375" style="1" customWidth="1"/>
    <col min="6391" max="6392" width="15.5703125" style="1" customWidth="1"/>
    <col min="6393" max="6639" width="9.140625" style="1"/>
    <col min="6640" max="6640" width="5.85546875" style="1" customWidth="1"/>
    <col min="6641" max="6641" width="8.140625" style="1" customWidth="1"/>
    <col min="6642" max="6642" width="48" style="1" customWidth="1"/>
    <col min="6643" max="6643" width="22.5703125" style="1" customWidth="1"/>
    <col min="6644" max="6644" width="14.7109375" style="1" customWidth="1"/>
    <col min="6645" max="6645" width="12.42578125" style="1" customWidth="1"/>
    <col min="6646" max="6646" width="23.7109375" style="1" customWidth="1"/>
    <col min="6647" max="6648" width="15.5703125" style="1" customWidth="1"/>
    <col min="6649" max="6895" width="9.140625" style="1"/>
    <col min="6896" max="6896" width="5.85546875" style="1" customWidth="1"/>
    <col min="6897" max="6897" width="8.140625" style="1" customWidth="1"/>
    <col min="6898" max="6898" width="48" style="1" customWidth="1"/>
    <col min="6899" max="6899" width="22.5703125" style="1" customWidth="1"/>
    <col min="6900" max="6900" width="14.7109375" style="1" customWidth="1"/>
    <col min="6901" max="6901" width="12.42578125" style="1" customWidth="1"/>
    <col min="6902" max="6902" width="23.7109375" style="1" customWidth="1"/>
    <col min="6903" max="6904" width="15.5703125" style="1" customWidth="1"/>
    <col min="6905" max="7151" width="9.140625" style="1"/>
    <col min="7152" max="7152" width="5.85546875" style="1" customWidth="1"/>
    <col min="7153" max="7153" width="8.140625" style="1" customWidth="1"/>
    <col min="7154" max="7154" width="48" style="1" customWidth="1"/>
    <col min="7155" max="7155" width="22.5703125" style="1" customWidth="1"/>
    <col min="7156" max="7156" width="14.7109375" style="1" customWidth="1"/>
    <col min="7157" max="7157" width="12.42578125" style="1" customWidth="1"/>
    <col min="7158" max="7158" width="23.7109375" style="1" customWidth="1"/>
    <col min="7159" max="7160" width="15.5703125" style="1" customWidth="1"/>
    <col min="7161" max="7407" width="9.140625" style="1"/>
    <col min="7408" max="7408" width="5.85546875" style="1" customWidth="1"/>
    <col min="7409" max="7409" width="8.140625" style="1" customWidth="1"/>
    <col min="7410" max="7410" width="48" style="1" customWidth="1"/>
    <col min="7411" max="7411" width="22.5703125" style="1" customWidth="1"/>
    <col min="7412" max="7412" width="14.7109375" style="1" customWidth="1"/>
    <col min="7413" max="7413" width="12.42578125" style="1" customWidth="1"/>
    <col min="7414" max="7414" width="23.7109375" style="1" customWidth="1"/>
    <col min="7415" max="7416" width="15.5703125" style="1" customWidth="1"/>
    <col min="7417" max="7663" width="9.140625" style="1"/>
    <col min="7664" max="7664" width="5.85546875" style="1" customWidth="1"/>
    <col min="7665" max="7665" width="8.140625" style="1" customWidth="1"/>
    <col min="7666" max="7666" width="48" style="1" customWidth="1"/>
    <col min="7667" max="7667" width="22.5703125" style="1" customWidth="1"/>
    <col min="7668" max="7668" width="14.7109375" style="1" customWidth="1"/>
    <col min="7669" max="7669" width="12.42578125" style="1" customWidth="1"/>
    <col min="7670" max="7670" width="23.7109375" style="1" customWidth="1"/>
    <col min="7671" max="7672" width="15.5703125" style="1" customWidth="1"/>
    <col min="7673" max="7919" width="9.140625" style="1"/>
    <col min="7920" max="7920" width="5.85546875" style="1" customWidth="1"/>
    <col min="7921" max="7921" width="8.140625" style="1" customWidth="1"/>
    <col min="7922" max="7922" width="48" style="1" customWidth="1"/>
    <col min="7923" max="7923" width="22.5703125" style="1" customWidth="1"/>
    <col min="7924" max="7924" width="14.7109375" style="1" customWidth="1"/>
    <col min="7925" max="7925" width="12.42578125" style="1" customWidth="1"/>
    <col min="7926" max="7926" width="23.7109375" style="1" customWidth="1"/>
    <col min="7927" max="7928" width="15.5703125" style="1" customWidth="1"/>
    <col min="7929" max="8175" width="9.140625" style="1"/>
    <col min="8176" max="8176" width="5.85546875" style="1" customWidth="1"/>
    <col min="8177" max="8177" width="8.140625" style="1" customWidth="1"/>
    <col min="8178" max="8178" width="48" style="1" customWidth="1"/>
    <col min="8179" max="8179" width="22.5703125" style="1" customWidth="1"/>
    <col min="8180" max="8180" width="14.7109375" style="1" customWidth="1"/>
    <col min="8181" max="8181" width="12.42578125" style="1" customWidth="1"/>
    <col min="8182" max="8182" width="23.7109375" style="1" customWidth="1"/>
    <col min="8183" max="8184" width="15.5703125" style="1" customWidth="1"/>
    <col min="8185" max="8431" width="9.140625" style="1"/>
    <col min="8432" max="8432" width="5.85546875" style="1" customWidth="1"/>
    <col min="8433" max="8433" width="8.140625" style="1" customWidth="1"/>
    <col min="8434" max="8434" width="48" style="1" customWidth="1"/>
    <col min="8435" max="8435" width="22.5703125" style="1" customWidth="1"/>
    <col min="8436" max="8436" width="14.7109375" style="1" customWidth="1"/>
    <col min="8437" max="8437" width="12.42578125" style="1" customWidth="1"/>
    <col min="8438" max="8438" width="23.7109375" style="1" customWidth="1"/>
    <col min="8439" max="8440" width="15.5703125" style="1" customWidth="1"/>
    <col min="8441" max="8687" width="9.140625" style="1"/>
    <col min="8688" max="8688" width="5.85546875" style="1" customWidth="1"/>
    <col min="8689" max="8689" width="8.140625" style="1" customWidth="1"/>
    <col min="8690" max="8690" width="48" style="1" customWidth="1"/>
    <col min="8691" max="8691" width="22.5703125" style="1" customWidth="1"/>
    <col min="8692" max="8692" width="14.7109375" style="1" customWidth="1"/>
    <col min="8693" max="8693" width="12.42578125" style="1" customWidth="1"/>
    <col min="8694" max="8694" width="23.7109375" style="1" customWidth="1"/>
    <col min="8695" max="8696" width="15.5703125" style="1" customWidth="1"/>
    <col min="8697" max="8943" width="9.140625" style="1"/>
    <col min="8944" max="8944" width="5.85546875" style="1" customWidth="1"/>
    <col min="8945" max="8945" width="8.140625" style="1" customWidth="1"/>
    <col min="8946" max="8946" width="48" style="1" customWidth="1"/>
    <col min="8947" max="8947" width="22.5703125" style="1" customWidth="1"/>
    <col min="8948" max="8948" width="14.7109375" style="1" customWidth="1"/>
    <col min="8949" max="8949" width="12.42578125" style="1" customWidth="1"/>
    <col min="8950" max="8950" width="23.7109375" style="1" customWidth="1"/>
    <col min="8951" max="8952" width="15.5703125" style="1" customWidth="1"/>
    <col min="8953" max="9199" width="9.140625" style="1"/>
    <col min="9200" max="9200" width="5.85546875" style="1" customWidth="1"/>
    <col min="9201" max="9201" width="8.140625" style="1" customWidth="1"/>
    <col min="9202" max="9202" width="48" style="1" customWidth="1"/>
    <col min="9203" max="9203" width="22.5703125" style="1" customWidth="1"/>
    <col min="9204" max="9204" width="14.7109375" style="1" customWidth="1"/>
    <col min="9205" max="9205" width="12.42578125" style="1" customWidth="1"/>
    <col min="9206" max="9206" width="23.7109375" style="1" customWidth="1"/>
    <col min="9207" max="9208" width="15.5703125" style="1" customWidth="1"/>
    <col min="9209" max="9455" width="9.140625" style="1"/>
    <col min="9456" max="9456" width="5.85546875" style="1" customWidth="1"/>
    <col min="9457" max="9457" width="8.140625" style="1" customWidth="1"/>
    <col min="9458" max="9458" width="48" style="1" customWidth="1"/>
    <col min="9459" max="9459" width="22.5703125" style="1" customWidth="1"/>
    <col min="9460" max="9460" width="14.7109375" style="1" customWidth="1"/>
    <col min="9461" max="9461" width="12.42578125" style="1" customWidth="1"/>
    <col min="9462" max="9462" width="23.7109375" style="1" customWidth="1"/>
    <col min="9463" max="9464" width="15.5703125" style="1" customWidth="1"/>
    <col min="9465" max="9711" width="9.140625" style="1"/>
    <col min="9712" max="9712" width="5.85546875" style="1" customWidth="1"/>
    <col min="9713" max="9713" width="8.140625" style="1" customWidth="1"/>
    <col min="9714" max="9714" width="48" style="1" customWidth="1"/>
    <col min="9715" max="9715" width="22.5703125" style="1" customWidth="1"/>
    <col min="9716" max="9716" width="14.7109375" style="1" customWidth="1"/>
    <col min="9717" max="9717" width="12.42578125" style="1" customWidth="1"/>
    <col min="9718" max="9718" width="23.7109375" style="1" customWidth="1"/>
    <col min="9719" max="9720" width="15.5703125" style="1" customWidth="1"/>
    <col min="9721" max="9967" width="9.140625" style="1"/>
    <col min="9968" max="9968" width="5.85546875" style="1" customWidth="1"/>
    <col min="9969" max="9969" width="8.140625" style="1" customWidth="1"/>
    <col min="9970" max="9970" width="48" style="1" customWidth="1"/>
    <col min="9971" max="9971" width="22.5703125" style="1" customWidth="1"/>
    <col min="9972" max="9972" width="14.7109375" style="1" customWidth="1"/>
    <col min="9973" max="9973" width="12.42578125" style="1" customWidth="1"/>
    <col min="9974" max="9974" width="23.7109375" style="1" customWidth="1"/>
    <col min="9975" max="9976" width="15.5703125" style="1" customWidth="1"/>
    <col min="9977" max="10223" width="9.140625" style="1"/>
    <col min="10224" max="10224" width="5.85546875" style="1" customWidth="1"/>
    <col min="10225" max="10225" width="8.140625" style="1" customWidth="1"/>
    <col min="10226" max="10226" width="48" style="1" customWidth="1"/>
    <col min="10227" max="10227" width="22.5703125" style="1" customWidth="1"/>
    <col min="10228" max="10228" width="14.7109375" style="1" customWidth="1"/>
    <col min="10229" max="10229" width="12.42578125" style="1" customWidth="1"/>
    <col min="10230" max="10230" width="23.7109375" style="1" customWidth="1"/>
    <col min="10231" max="10232" width="15.5703125" style="1" customWidth="1"/>
    <col min="10233" max="10479" width="9.140625" style="1"/>
    <col min="10480" max="10480" width="5.85546875" style="1" customWidth="1"/>
    <col min="10481" max="10481" width="8.140625" style="1" customWidth="1"/>
    <col min="10482" max="10482" width="48" style="1" customWidth="1"/>
    <col min="10483" max="10483" width="22.5703125" style="1" customWidth="1"/>
    <col min="10484" max="10484" width="14.7109375" style="1" customWidth="1"/>
    <col min="10485" max="10485" width="12.42578125" style="1" customWidth="1"/>
    <col min="10486" max="10486" width="23.7109375" style="1" customWidth="1"/>
    <col min="10487" max="10488" width="15.5703125" style="1" customWidth="1"/>
    <col min="10489" max="10735" width="9.140625" style="1"/>
    <col min="10736" max="10736" width="5.85546875" style="1" customWidth="1"/>
    <col min="10737" max="10737" width="8.140625" style="1" customWidth="1"/>
    <col min="10738" max="10738" width="48" style="1" customWidth="1"/>
    <col min="10739" max="10739" width="22.5703125" style="1" customWidth="1"/>
    <col min="10740" max="10740" width="14.7109375" style="1" customWidth="1"/>
    <col min="10741" max="10741" width="12.42578125" style="1" customWidth="1"/>
    <col min="10742" max="10742" width="23.7109375" style="1" customWidth="1"/>
    <col min="10743" max="10744" width="15.5703125" style="1" customWidth="1"/>
    <col min="10745" max="10991" width="9.140625" style="1"/>
    <col min="10992" max="10992" width="5.85546875" style="1" customWidth="1"/>
    <col min="10993" max="10993" width="8.140625" style="1" customWidth="1"/>
    <col min="10994" max="10994" width="48" style="1" customWidth="1"/>
    <col min="10995" max="10995" width="22.5703125" style="1" customWidth="1"/>
    <col min="10996" max="10996" width="14.7109375" style="1" customWidth="1"/>
    <col min="10997" max="10997" width="12.42578125" style="1" customWidth="1"/>
    <col min="10998" max="10998" width="23.7109375" style="1" customWidth="1"/>
    <col min="10999" max="11000" width="15.5703125" style="1" customWidth="1"/>
    <col min="11001" max="11247" width="9.140625" style="1"/>
    <col min="11248" max="11248" width="5.85546875" style="1" customWidth="1"/>
    <col min="11249" max="11249" width="8.140625" style="1" customWidth="1"/>
    <col min="11250" max="11250" width="48" style="1" customWidth="1"/>
    <col min="11251" max="11251" width="22.5703125" style="1" customWidth="1"/>
    <col min="11252" max="11252" width="14.7109375" style="1" customWidth="1"/>
    <col min="11253" max="11253" width="12.42578125" style="1" customWidth="1"/>
    <col min="11254" max="11254" width="23.7109375" style="1" customWidth="1"/>
    <col min="11255" max="11256" width="15.5703125" style="1" customWidth="1"/>
    <col min="11257" max="11503" width="9.140625" style="1"/>
    <col min="11504" max="11504" width="5.85546875" style="1" customWidth="1"/>
    <col min="11505" max="11505" width="8.140625" style="1" customWidth="1"/>
    <col min="11506" max="11506" width="48" style="1" customWidth="1"/>
    <col min="11507" max="11507" width="22.5703125" style="1" customWidth="1"/>
    <col min="11508" max="11508" width="14.7109375" style="1" customWidth="1"/>
    <col min="11509" max="11509" width="12.42578125" style="1" customWidth="1"/>
    <col min="11510" max="11510" width="23.7109375" style="1" customWidth="1"/>
    <col min="11511" max="11512" width="15.5703125" style="1" customWidth="1"/>
    <col min="11513" max="11759" width="9.140625" style="1"/>
    <col min="11760" max="11760" width="5.85546875" style="1" customWidth="1"/>
    <col min="11761" max="11761" width="8.140625" style="1" customWidth="1"/>
    <col min="11762" max="11762" width="48" style="1" customWidth="1"/>
    <col min="11763" max="11763" width="22.5703125" style="1" customWidth="1"/>
    <col min="11764" max="11764" width="14.7109375" style="1" customWidth="1"/>
    <col min="11765" max="11765" width="12.42578125" style="1" customWidth="1"/>
    <col min="11766" max="11766" width="23.7109375" style="1" customWidth="1"/>
    <col min="11767" max="11768" width="15.5703125" style="1" customWidth="1"/>
    <col min="11769" max="12015" width="9.140625" style="1"/>
    <col min="12016" max="12016" width="5.85546875" style="1" customWidth="1"/>
    <col min="12017" max="12017" width="8.140625" style="1" customWidth="1"/>
    <col min="12018" max="12018" width="48" style="1" customWidth="1"/>
    <col min="12019" max="12019" width="22.5703125" style="1" customWidth="1"/>
    <col min="12020" max="12020" width="14.7109375" style="1" customWidth="1"/>
    <col min="12021" max="12021" width="12.42578125" style="1" customWidth="1"/>
    <col min="12022" max="12022" width="23.7109375" style="1" customWidth="1"/>
    <col min="12023" max="12024" width="15.5703125" style="1" customWidth="1"/>
    <col min="12025" max="12271" width="9.140625" style="1"/>
    <col min="12272" max="12272" width="5.85546875" style="1" customWidth="1"/>
    <col min="12273" max="12273" width="8.140625" style="1" customWidth="1"/>
    <col min="12274" max="12274" width="48" style="1" customWidth="1"/>
    <col min="12275" max="12275" width="22.5703125" style="1" customWidth="1"/>
    <col min="12276" max="12276" width="14.7109375" style="1" customWidth="1"/>
    <col min="12277" max="12277" width="12.42578125" style="1" customWidth="1"/>
    <col min="12278" max="12278" width="23.7109375" style="1" customWidth="1"/>
    <col min="12279" max="12280" width="15.5703125" style="1" customWidth="1"/>
    <col min="12281" max="12527" width="9.140625" style="1"/>
    <col min="12528" max="12528" width="5.85546875" style="1" customWidth="1"/>
    <col min="12529" max="12529" width="8.140625" style="1" customWidth="1"/>
    <col min="12530" max="12530" width="48" style="1" customWidth="1"/>
    <col min="12531" max="12531" width="22.5703125" style="1" customWidth="1"/>
    <col min="12532" max="12532" width="14.7109375" style="1" customWidth="1"/>
    <col min="12533" max="12533" width="12.42578125" style="1" customWidth="1"/>
    <col min="12534" max="12534" width="23.7109375" style="1" customWidth="1"/>
    <col min="12535" max="12536" width="15.5703125" style="1" customWidth="1"/>
    <col min="12537" max="12783" width="9.140625" style="1"/>
    <col min="12784" max="12784" width="5.85546875" style="1" customWidth="1"/>
    <col min="12785" max="12785" width="8.140625" style="1" customWidth="1"/>
    <col min="12786" max="12786" width="48" style="1" customWidth="1"/>
    <col min="12787" max="12787" width="22.5703125" style="1" customWidth="1"/>
    <col min="12788" max="12788" width="14.7109375" style="1" customWidth="1"/>
    <col min="12789" max="12789" width="12.42578125" style="1" customWidth="1"/>
    <col min="12790" max="12790" width="23.7109375" style="1" customWidth="1"/>
    <col min="12791" max="12792" width="15.5703125" style="1" customWidth="1"/>
    <col min="12793" max="13039" width="9.140625" style="1"/>
    <col min="13040" max="13040" width="5.85546875" style="1" customWidth="1"/>
    <col min="13041" max="13041" width="8.140625" style="1" customWidth="1"/>
    <col min="13042" max="13042" width="48" style="1" customWidth="1"/>
    <col min="13043" max="13043" width="22.5703125" style="1" customWidth="1"/>
    <col min="13044" max="13044" width="14.7109375" style="1" customWidth="1"/>
    <col min="13045" max="13045" width="12.42578125" style="1" customWidth="1"/>
    <col min="13046" max="13046" width="23.7109375" style="1" customWidth="1"/>
    <col min="13047" max="13048" width="15.5703125" style="1" customWidth="1"/>
    <col min="13049" max="13295" width="9.140625" style="1"/>
    <col min="13296" max="13296" width="5.85546875" style="1" customWidth="1"/>
    <col min="13297" max="13297" width="8.140625" style="1" customWidth="1"/>
    <col min="13298" max="13298" width="48" style="1" customWidth="1"/>
    <col min="13299" max="13299" width="22.5703125" style="1" customWidth="1"/>
    <col min="13300" max="13300" width="14.7109375" style="1" customWidth="1"/>
    <col min="13301" max="13301" width="12.42578125" style="1" customWidth="1"/>
    <col min="13302" max="13302" width="23.7109375" style="1" customWidth="1"/>
    <col min="13303" max="13304" width="15.5703125" style="1" customWidth="1"/>
    <col min="13305" max="13551" width="9.140625" style="1"/>
    <col min="13552" max="13552" width="5.85546875" style="1" customWidth="1"/>
    <col min="13553" max="13553" width="8.140625" style="1" customWidth="1"/>
    <col min="13554" max="13554" width="48" style="1" customWidth="1"/>
    <col min="13555" max="13555" width="22.5703125" style="1" customWidth="1"/>
    <col min="13556" max="13556" width="14.7109375" style="1" customWidth="1"/>
    <col min="13557" max="13557" width="12.42578125" style="1" customWidth="1"/>
    <col min="13558" max="13558" width="23.7109375" style="1" customWidth="1"/>
    <col min="13559" max="13560" width="15.5703125" style="1" customWidth="1"/>
    <col min="13561" max="13807" width="9.140625" style="1"/>
    <col min="13808" max="13808" width="5.85546875" style="1" customWidth="1"/>
    <col min="13809" max="13809" width="8.140625" style="1" customWidth="1"/>
    <col min="13810" max="13810" width="48" style="1" customWidth="1"/>
    <col min="13811" max="13811" width="22.5703125" style="1" customWidth="1"/>
    <col min="13812" max="13812" width="14.7109375" style="1" customWidth="1"/>
    <col min="13813" max="13813" width="12.42578125" style="1" customWidth="1"/>
    <col min="13814" max="13814" width="23.7109375" style="1" customWidth="1"/>
    <col min="13815" max="13816" width="15.5703125" style="1" customWidth="1"/>
    <col min="13817" max="14063" width="9.140625" style="1"/>
    <col min="14064" max="14064" width="5.85546875" style="1" customWidth="1"/>
    <col min="14065" max="14065" width="8.140625" style="1" customWidth="1"/>
    <col min="14066" max="14066" width="48" style="1" customWidth="1"/>
    <col min="14067" max="14067" width="22.5703125" style="1" customWidth="1"/>
    <col min="14068" max="14068" width="14.7109375" style="1" customWidth="1"/>
    <col min="14069" max="14069" width="12.42578125" style="1" customWidth="1"/>
    <col min="14070" max="14070" width="23.7109375" style="1" customWidth="1"/>
    <col min="14071" max="14072" width="15.5703125" style="1" customWidth="1"/>
    <col min="14073" max="14319" width="9.140625" style="1"/>
    <col min="14320" max="14320" width="5.85546875" style="1" customWidth="1"/>
    <col min="14321" max="14321" width="8.140625" style="1" customWidth="1"/>
    <col min="14322" max="14322" width="48" style="1" customWidth="1"/>
    <col min="14323" max="14323" width="22.5703125" style="1" customWidth="1"/>
    <col min="14324" max="14324" width="14.7109375" style="1" customWidth="1"/>
    <col min="14325" max="14325" width="12.42578125" style="1" customWidth="1"/>
    <col min="14326" max="14326" width="23.7109375" style="1" customWidth="1"/>
    <col min="14327" max="14328" width="15.5703125" style="1" customWidth="1"/>
    <col min="14329" max="14575" width="9.140625" style="1"/>
    <col min="14576" max="14576" width="5.85546875" style="1" customWidth="1"/>
    <col min="14577" max="14577" width="8.140625" style="1" customWidth="1"/>
    <col min="14578" max="14578" width="48" style="1" customWidth="1"/>
    <col min="14579" max="14579" width="22.5703125" style="1" customWidth="1"/>
    <col min="14580" max="14580" width="14.7109375" style="1" customWidth="1"/>
    <col min="14581" max="14581" width="12.42578125" style="1" customWidth="1"/>
    <col min="14582" max="14582" width="23.7109375" style="1" customWidth="1"/>
    <col min="14583" max="14584" width="15.5703125" style="1" customWidth="1"/>
    <col min="14585" max="14831" width="9.140625" style="1"/>
    <col min="14832" max="14832" width="5.85546875" style="1" customWidth="1"/>
    <col min="14833" max="14833" width="8.140625" style="1" customWidth="1"/>
    <col min="14834" max="14834" width="48" style="1" customWidth="1"/>
    <col min="14835" max="14835" width="22.5703125" style="1" customWidth="1"/>
    <col min="14836" max="14836" width="14.7109375" style="1" customWidth="1"/>
    <col min="14837" max="14837" width="12.42578125" style="1" customWidth="1"/>
    <col min="14838" max="14838" width="23.7109375" style="1" customWidth="1"/>
    <col min="14839" max="14840" width="15.5703125" style="1" customWidth="1"/>
    <col min="14841" max="15087" width="9.140625" style="1"/>
    <col min="15088" max="15088" width="5.85546875" style="1" customWidth="1"/>
    <col min="15089" max="15089" width="8.140625" style="1" customWidth="1"/>
    <col min="15090" max="15090" width="48" style="1" customWidth="1"/>
    <col min="15091" max="15091" width="22.5703125" style="1" customWidth="1"/>
    <col min="15092" max="15092" width="14.7109375" style="1" customWidth="1"/>
    <col min="15093" max="15093" width="12.42578125" style="1" customWidth="1"/>
    <col min="15094" max="15094" width="23.7109375" style="1" customWidth="1"/>
    <col min="15095" max="15096" width="15.5703125" style="1" customWidth="1"/>
    <col min="15097" max="15343" width="9.140625" style="1"/>
    <col min="15344" max="15344" width="5.85546875" style="1" customWidth="1"/>
    <col min="15345" max="15345" width="8.140625" style="1" customWidth="1"/>
    <col min="15346" max="15346" width="48" style="1" customWidth="1"/>
    <col min="15347" max="15347" width="22.5703125" style="1" customWidth="1"/>
    <col min="15348" max="15348" width="14.7109375" style="1" customWidth="1"/>
    <col min="15349" max="15349" width="12.42578125" style="1" customWidth="1"/>
    <col min="15350" max="15350" width="23.7109375" style="1" customWidth="1"/>
    <col min="15351" max="15352" width="15.5703125" style="1" customWidth="1"/>
    <col min="15353" max="15599" width="9.140625" style="1"/>
    <col min="15600" max="15600" width="5.85546875" style="1" customWidth="1"/>
    <col min="15601" max="15601" width="8.140625" style="1" customWidth="1"/>
    <col min="15602" max="15602" width="48" style="1" customWidth="1"/>
    <col min="15603" max="15603" width="22.5703125" style="1" customWidth="1"/>
    <col min="15604" max="15604" width="14.7109375" style="1" customWidth="1"/>
    <col min="15605" max="15605" width="12.42578125" style="1" customWidth="1"/>
    <col min="15606" max="15606" width="23.7109375" style="1" customWidth="1"/>
    <col min="15607" max="15608" width="15.5703125" style="1" customWidth="1"/>
    <col min="15609" max="15855" width="9.140625" style="1"/>
    <col min="15856" max="15856" width="5.85546875" style="1" customWidth="1"/>
    <col min="15857" max="15857" width="8.140625" style="1" customWidth="1"/>
    <col min="15858" max="15858" width="48" style="1" customWidth="1"/>
    <col min="15859" max="15859" width="22.5703125" style="1" customWidth="1"/>
    <col min="15860" max="15860" width="14.7109375" style="1" customWidth="1"/>
    <col min="15861" max="15861" width="12.42578125" style="1" customWidth="1"/>
    <col min="15862" max="15862" width="23.7109375" style="1" customWidth="1"/>
    <col min="15863" max="15864" width="15.5703125" style="1" customWidth="1"/>
    <col min="15865" max="16111" width="9.140625" style="1"/>
    <col min="16112" max="16112" width="5.85546875" style="1" customWidth="1"/>
    <col min="16113" max="16113" width="8.140625" style="1" customWidth="1"/>
    <col min="16114" max="16114" width="48" style="1" customWidth="1"/>
    <col min="16115" max="16115" width="22.5703125" style="1" customWidth="1"/>
    <col min="16116" max="16116" width="14.7109375" style="1" customWidth="1"/>
    <col min="16117" max="16117" width="12.42578125" style="1" customWidth="1"/>
    <col min="16118" max="16118" width="23.7109375" style="1" customWidth="1"/>
    <col min="16119" max="16120" width="15.5703125" style="1" customWidth="1"/>
    <col min="16121" max="16363" width="9.140625" style="1"/>
    <col min="16364" max="16384" width="8.85546875" style="1" customWidth="1"/>
  </cols>
  <sheetData>
    <row r="1" spans="1:3" s="22" customFormat="1" x14ac:dyDescent="0.25">
      <c r="C1" s="2"/>
    </row>
    <row r="2" spans="1:3" s="34" customFormat="1" ht="55.5" customHeight="1" x14ac:dyDescent="0.25">
      <c r="B2" s="42" t="s">
        <v>37</v>
      </c>
      <c r="C2" s="41"/>
    </row>
    <row r="3" spans="1:3" s="34" customFormat="1" ht="18.75" x14ac:dyDescent="0.3">
      <c r="A3" s="40"/>
      <c r="B3" s="39"/>
      <c r="C3" s="38"/>
    </row>
    <row r="4" spans="1:3" s="34" customFormat="1" ht="41.25" customHeight="1" x14ac:dyDescent="0.25">
      <c r="A4" s="37">
        <v>1</v>
      </c>
      <c r="B4" s="36" t="s">
        <v>36</v>
      </c>
      <c r="C4" s="35">
        <v>478045.72</v>
      </c>
    </row>
    <row r="5" spans="1:3" s="22" customFormat="1" ht="44.45" customHeight="1" x14ac:dyDescent="0.25">
      <c r="A5" s="33">
        <v>2</v>
      </c>
      <c r="B5" s="29" t="s">
        <v>35</v>
      </c>
      <c r="C5" s="32">
        <v>1595143.95</v>
      </c>
    </row>
    <row r="6" spans="1:3" s="22" customFormat="1" ht="44.45" customHeight="1" x14ac:dyDescent="0.25">
      <c r="A6" s="33">
        <v>3</v>
      </c>
      <c r="B6" s="29" t="s">
        <v>34</v>
      </c>
      <c r="C6" s="32">
        <f>685*2+685+300*4+300*5</f>
        <v>4755</v>
      </c>
    </row>
    <row r="7" spans="1:3" s="22" customFormat="1" ht="44.45" customHeight="1" x14ac:dyDescent="0.25">
      <c r="A7" s="33">
        <v>4</v>
      </c>
      <c r="B7" s="29" t="s">
        <v>33</v>
      </c>
      <c r="C7" s="32">
        <f>3255+900</f>
        <v>4155</v>
      </c>
    </row>
    <row r="8" spans="1:3" s="22" customFormat="1" ht="41.45" customHeight="1" x14ac:dyDescent="0.25">
      <c r="A8" s="30">
        <v>5</v>
      </c>
      <c r="B8" s="29" t="s">
        <v>32</v>
      </c>
      <c r="C8" s="31">
        <v>1620591.31</v>
      </c>
    </row>
    <row r="9" spans="1:3" s="22" customFormat="1" ht="40.15" customHeight="1" x14ac:dyDescent="0.25">
      <c r="A9" s="30">
        <v>6</v>
      </c>
      <c r="B9" s="29" t="s">
        <v>31</v>
      </c>
      <c r="C9" s="31">
        <f>C4+C5-C8</f>
        <v>452598.35999999987</v>
      </c>
    </row>
    <row r="10" spans="1:3" s="22" customFormat="1" ht="40.15" customHeight="1" x14ac:dyDescent="0.25">
      <c r="A10" s="30">
        <v>7</v>
      </c>
      <c r="B10" s="29" t="s">
        <v>30</v>
      </c>
      <c r="C10" s="28" t="s">
        <v>29</v>
      </c>
    </row>
    <row r="11" spans="1:3" ht="53.45" customHeight="1" x14ac:dyDescent="0.25">
      <c r="A11" s="21" t="s">
        <v>8</v>
      </c>
      <c r="B11" s="21" t="s">
        <v>7</v>
      </c>
      <c r="C11" s="20" t="s">
        <v>6</v>
      </c>
    </row>
    <row r="12" spans="1:3" ht="47.25" customHeight="1" x14ac:dyDescent="0.25">
      <c r="A12" s="18">
        <v>1</v>
      </c>
      <c r="B12" s="17" t="s">
        <v>28</v>
      </c>
      <c r="C12" s="10">
        <f>[1]янв!G8+[1]фев!G8+[1]мар!G8+[1]май!G8+[1]апр!G8+[1]июн!G8+[1]июл!G8+[1]авг!G8+[1]сен!G8+[1]окт!G8+[1]ноя!G8+[1]дек!G8</f>
        <v>76762.827999999994</v>
      </c>
    </row>
    <row r="13" spans="1:3" ht="45.75" customHeight="1" x14ac:dyDescent="0.25">
      <c r="A13" s="18">
        <f>A12+1</f>
        <v>2</v>
      </c>
      <c r="B13" s="17" t="s">
        <v>27</v>
      </c>
      <c r="C13" s="10">
        <f>[1]янв!G9+[1]фев!G9+[1]мар!G9+[1]май!G9+[1]апр!G9+[1]июн!G9+[1]июл!G9+[1]авг!G9+[1]сен!G9+[1]окт!G9+[1]ноя!G9+[1]дек!G9</f>
        <v>6084.2400000000016</v>
      </c>
    </row>
    <row r="14" spans="1:3" ht="45" customHeight="1" x14ac:dyDescent="0.25">
      <c r="A14" s="18">
        <f>A13+1</f>
        <v>3</v>
      </c>
      <c r="B14" s="17" t="s">
        <v>26</v>
      </c>
      <c r="C14" s="10">
        <f>[1]янв!G10+[1]фев!G10+[1]мар!G10+[1]май!G10+[1]апр!G10+[1]июн!G10+[1]июл!G10+[1]авг!G10+[1]сен!G10+[1]окт!G10+[1]ноя!G10+[1]дек!G10</f>
        <v>12675.500000000002</v>
      </c>
    </row>
    <row r="15" spans="1:3" ht="48" customHeight="1" x14ac:dyDescent="0.25">
      <c r="A15" s="18">
        <f>A14+1</f>
        <v>4</v>
      </c>
      <c r="B15" s="17" t="s">
        <v>25</v>
      </c>
      <c r="C15" s="10">
        <f>[1]янв!G11+[1]фев!G11+[1]мар!G11+[1]май!G11+[1]апр!G11+[1]июн!G11+[1]июл!G11+[1]авг!G11+[1]сен!G11+[1]окт!G11+[1]ноя!G11+[1]дек!G11</f>
        <v>5425.1140000000014</v>
      </c>
    </row>
    <row r="16" spans="1:3" ht="47.25" customHeight="1" x14ac:dyDescent="0.25">
      <c r="A16" s="18">
        <f>A15+1</f>
        <v>5</v>
      </c>
      <c r="B16" s="17" t="s">
        <v>24</v>
      </c>
      <c r="C16" s="10">
        <f>[1]янв!G12+[1]фев!G12+[1]мар!G12+[1]май!G12+[1]апр!G12+[1]июн!G12+[1]июл!G12+[1]авг!G12+[1]сен!G12+[1]окт!G12+[1]ноя!G12+[1]дек!G12</f>
        <v>3042.1200000000008</v>
      </c>
    </row>
    <row r="17" spans="1:3" ht="34.5" customHeight="1" x14ac:dyDescent="0.25">
      <c r="A17" s="18">
        <f>A16+1</f>
        <v>6</v>
      </c>
      <c r="B17" s="17" t="s">
        <v>23</v>
      </c>
      <c r="C17" s="10">
        <f>[1]янв!G13+[1]фев!G13+[1]мар!G13+[1]май!G13+[1]апр!G13+[1]июн!G13+[1]июл!G13+[1]авг!G13+[1]сен!G13+[1]окт!G13+[1]ноя!G13+[1]дек!G13</f>
        <v>15717.620000000003</v>
      </c>
    </row>
    <row r="18" spans="1:3" ht="37.5" customHeight="1" x14ac:dyDescent="0.25">
      <c r="A18" s="18">
        <f>A17+1</f>
        <v>7</v>
      </c>
      <c r="B18" s="17" t="s">
        <v>22</v>
      </c>
      <c r="C18" s="10">
        <f>[1]янв!G14+[1]фев!G14+[1]мар!G14+[1]май!G14+[1]апр!G14+[1]июн!G14+[1]июл!G14+[1]авг!G14+[1]сен!G14+[1]окт!G14+[1]ноя!G14+[1]дек!G14</f>
        <v>14500.771999999999</v>
      </c>
    </row>
    <row r="19" spans="1:3" ht="45.75" customHeight="1" x14ac:dyDescent="0.25">
      <c r="A19" s="18">
        <f>A18+1</f>
        <v>8</v>
      </c>
      <c r="B19" s="17" t="s">
        <v>21</v>
      </c>
      <c r="C19" s="10">
        <f>[1]янв!G15+[1]фев!G15+[1]мар!G15+[1]май!G15+[1]апр!G15+[1]июн!G15+[1]июл!G15+[1]авг!G15+[1]сен!G15+[1]окт!G15+[1]ноя!G15+[1]дек!G15</f>
        <v>15109.195999999996</v>
      </c>
    </row>
    <row r="20" spans="1:3" ht="33" customHeight="1" x14ac:dyDescent="0.25">
      <c r="A20" s="18">
        <f>A19+1</f>
        <v>9</v>
      </c>
      <c r="B20" s="17" t="s">
        <v>20</v>
      </c>
      <c r="C20" s="10">
        <f>[1]янв!G16+[1]фев!G16+[1]мар!G16+[1]май!G16+[1]апр!G16+[1]июн!G16+[1]июл!G16+[1]авг!G16+[1]сен!G16+[1]окт!G16+[1]ноя!G16+[1]дек!G16</f>
        <v>41119.322</v>
      </c>
    </row>
    <row r="21" spans="1:3" ht="20.25" customHeight="1" x14ac:dyDescent="0.25">
      <c r="A21" s="18">
        <f>A20+1</f>
        <v>10</v>
      </c>
      <c r="B21" s="17" t="s">
        <v>19</v>
      </c>
      <c r="C21" s="10">
        <f>[1]янв!G17+[1]фев!G17+[1]мар!G17+[1]май!G17+[1]апр!G17+[1]июн!G17+[1]июл!G17+[1]авг!G17+[1]сен!G17+[1]окт!G17+[1]ноя!G17+[1]дек!G17</f>
        <v>35035.082000000002</v>
      </c>
    </row>
    <row r="22" spans="1:3" ht="33" customHeight="1" x14ac:dyDescent="0.25">
      <c r="A22" s="18">
        <f>A21+1</f>
        <v>11</v>
      </c>
      <c r="B22" s="17" t="s">
        <v>18</v>
      </c>
      <c r="C22" s="10">
        <f>[1]янв!G18+[1]фев!G18+[1]мар!G18+[1]май!G18+[1]апр!G18+[1]июн!G18+[1]июл!G18+[1]авг!G18+[1]сен!G18+[1]окт!G18+[1]ноя!G18+[1]дек!G18</f>
        <v>4208.2660000000014</v>
      </c>
    </row>
    <row r="23" spans="1:3" ht="33" customHeight="1" x14ac:dyDescent="0.25">
      <c r="A23" s="18">
        <f>A22+1</f>
        <v>12</v>
      </c>
      <c r="B23" s="17" t="s">
        <v>17</v>
      </c>
      <c r="C23" s="10">
        <f>[1]янв!G19+[1]фев!G19+[1]мар!G19+[1]май!G19+[1]апр!G19+[1]июн!G19+[1]июл!G19+[1]авг!G19+[1]сен!G19+[1]окт!G19+[1]ноя!G19+[1]дек!G19</f>
        <v>6084.2400000000016</v>
      </c>
    </row>
    <row r="24" spans="1:3" ht="33" customHeight="1" x14ac:dyDescent="0.25">
      <c r="A24" s="18">
        <f>A23+1</f>
        <v>13</v>
      </c>
      <c r="B24" s="17" t="s">
        <v>16</v>
      </c>
      <c r="C24" s="10">
        <f>[1]янв!G20+[1]фев!G20+[1]мар!G20+[1]май!G20+[1]апр!G20+[1]июн!G20+[1]июл!G20+[1]авг!G20+[1]сен!G20+[1]окт!G20+[1]ноя!G20+[1]дек!G20</f>
        <v>28443.821999999989</v>
      </c>
    </row>
    <row r="25" spans="1:3" x14ac:dyDescent="0.25">
      <c r="A25" s="18">
        <f>A24+1</f>
        <v>14</v>
      </c>
      <c r="B25" s="27" t="s">
        <v>15</v>
      </c>
      <c r="C25" s="10">
        <f>[1]янв!G21+[1]фев!G21+[1]мар!G21+[1]май!G21+[1]апр!G21+[1]июн!G21+[1]июл!G21+[1]авг!G21+[1]сен!G21+[1]окт!G21+[1]ноя!G21+[1]дек!G21</f>
        <v>144449.99800000002</v>
      </c>
    </row>
    <row r="26" spans="1:3" x14ac:dyDescent="0.25">
      <c r="A26" s="18">
        <f>A25+1</f>
        <v>15</v>
      </c>
      <c r="B26" s="27" t="s">
        <v>14</v>
      </c>
      <c r="C26" s="10">
        <f>[1]янв!G22+[1]фев!G22+[1]мар!G22+[1]май!G22+[1]апр!G22+[1]июн!G22+[1]июл!G22+[1]авг!G22+[1]сен!G22+[1]окт!G22+[1]ноя!G22+[1]дек!G22</f>
        <v>297417.93199999997</v>
      </c>
    </row>
    <row r="27" spans="1:3" x14ac:dyDescent="0.25">
      <c r="A27" s="18">
        <f>A26+1</f>
        <v>16</v>
      </c>
      <c r="B27" s="26" t="s">
        <v>13</v>
      </c>
      <c r="C27" s="10">
        <f>[1]янв!G23+[1]фев!G23+[1]мар!G23+[1]май!G23+[1]апр!G23+[1]июн!G23+[1]июл!G23+[1]авг!G23+[1]сен!G23+[1]окт!G23+[1]ноя!G23+[1]дек!G23</f>
        <v>228535.41</v>
      </c>
    </row>
    <row r="28" spans="1:3" x14ac:dyDescent="0.25">
      <c r="A28" s="18">
        <f>A27+1</f>
        <v>17</v>
      </c>
      <c r="B28" s="26" t="s">
        <v>12</v>
      </c>
      <c r="C28" s="10">
        <f>[1]янв!G24+[1]фев!G24+[1]мар!G24+[1]май!G24+[1]апр!G24+[1]июн!G24+[1]июл!G24+[1]авг!G24+[1]сен!G24+[1]окт!G24+[1]ноя!G24+[1]дек!G24</f>
        <v>129999.92799999996</v>
      </c>
    </row>
    <row r="29" spans="1:3" x14ac:dyDescent="0.25">
      <c r="A29" s="18">
        <f>A28+1</f>
        <v>18</v>
      </c>
      <c r="B29" s="26" t="s">
        <v>11</v>
      </c>
      <c r="C29" s="10">
        <f>[1]янв!G25+[1]фев!G25+[1]мар!G25+[1]май!G25+[1]апр!G25+[1]июн!G25+[1]июл!G25+[1]авг!G25+[1]сен!G25+[1]окт!G25+[1]ноя!G25+[1]дек!G25</f>
        <v>10292.505999999999</v>
      </c>
    </row>
    <row r="30" spans="1:3" ht="29.25" customHeight="1" x14ac:dyDescent="0.25">
      <c r="A30" s="18">
        <f>A29+1</f>
        <v>19</v>
      </c>
      <c r="B30" s="25" t="s">
        <v>10</v>
      </c>
      <c r="C30" s="10">
        <f>[1]янв!G26+[1]фев!G26+[1]мар!G26+[1]май!G26+[1]апр!G26+[1]июн!G26+[1]июл!G26+[1]авг!G26+[1]сен!G26+[1]окт!G26+[1]ноя!G26+[1]дек!G26</f>
        <v>100389.96000000002</v>
      </c>
    </row>
    <row r="31" spans="1:3" ht="45" customHeight="1" x14ac:dyDescent="0.25">
      <c r="A31" s="18">
        <f>A30+1</f>
        <v>20</v>
      </c>
      <c r="B31" s="17" t="s">
        <v>9</v>
      </c>
      <c r="C31" s="10">
        <f>[1]янв!G27+[1]фев!G27+[1]мар!G27+[1]май!G27+[1]апр!G27+[1]июн!G27+[1]июл!G27+[1]авг!G27+[1]сен!G27+[1]окт!G27+[1]ноя!G27+[1]дек!G27</f>
        <v>227006.04200000002</v>
      </c>
    </row>
    <row r="32" spans="1:3" s="13" customFormat="1" x14ac:dyDescent="0.25">
      <c r="A32" s="14" t="s">
        <v>2</v>
      </c>
      <c r="B32" s="24"/>
      <c r="C32" s="10">
        <f>SUM(C12:C31)</f>
        <v>1402299.898</v>
      </c>
    </row>
    <row r="33" spans="1:3" s="22" customFormat="1" x14ac:dyDescent="0.25">
      <c r="A33" s="23" t="s">
        <v>5</v>
      </c>
      <c r="B33" s="23"/>
      <c r="C33" s="10"/>
    </row>
    <row r="34" spans="1:3" ht="56.25" customHeight="1" x14ac:dyDescent="0.25">
      <c r="A34" s="21" t="s">
        <v>8</v>
      </c>
      <c r="B34" s="21" t="s">
        <v>7</v>
      </c>
      <c r="C34" s="20" t="s">
        <v>6</v>
      </c>
    </row>
    <row r="35" spans="1:3" ht="28.15" customHeight="1" x14ac:dyDescent="0.25">
      <c r="A35" s="18">
        <v>1</v>
      </c>
      <c r="B35" s="19" t="s">
        <v>5</v>
      </c>
      <c r="C35" s="10">
        <f>[1]янв!G31+[1]фев!G31+[1]мар!G31+[1]май!G31+[1]апр!G31+[1]июн!G31+[1]июл!G31+[1]авг!G31+[1]сен!G31+[1]окт!G31+[1]ноя!G31+[1]дек!G31</f>
        <v>306278.42</v>
      </c>
    </row>
    <row r="36" spans="1:3" ht="36.6" customHeight="1" x14ac:dyDescent="0.25">
      <c r="A36" s="18">
        <v>2</v>
      </c>
      <c r="B36" s="17" t="s">
        <v>4</v>
      </c>
      <c r="C36" s="10">
        <f>[1]янв!G32+[1]фев!G32+[1]мар!G32+[1]май!G32+[1]апр!G32+[1]июн!G32+[1]июл!G32+[1]авг!G32</f>
        <v>36843.333333333336</v>
      </c>
    </row>
    <row r="37" spans="1:3" ht="34.5" customHeight="1" x14ac:dyDescent="0.25">
      <c r="A37" s="18">
        <f>A36+1</f>
        <v>3</v>
      </c>
      <c r="B37" s="17" t="s">
        <v>3</v>
      </c>
      <c r="C37" s="10">
        <f>[1]янв!G33+[1]фев!G33+[1]мар!G33+[1]май!G33+[1]апр!G33+[1]июн!G33+[1]июл!G33+[1]авг!G33</f>
        <v>26570</v>
      </c>
    </row>
    <row r="38" spans="1:3" s="15" customFormat="1" x14ac:dyDescent="0.25">
      <c r="A38" s="16" t="s">
        <v>2</v>
      </c>
      <c r="B38" s="16"/>
      <c r="C38" s="10">
        <f>SUM(C35:C37)</f>
        <v>369691.7533333333</v>
      </c>
    </row>
    <row r="39" spans="1:3" s="13" customFormat="1" x14ac:dyDescent="0.25">
      <c r="A39" s="14" t="s">
        <v>1</v>
      </c>
      <c r="B39" s="14"/>
      <c r="C39" s="10">
        <f>SUM(C32,C38)</f>
        <v>1771991.6513333335</v>
      </c>
    </row>
    <row r="40" spans="1:3" ht="25.9" customHeight="1" x14ac:dyDescent="0.3">
      <c r="A40" s="12"/>
      <c r="B40" s="11" t="s">
        <v>0</v>
      </c>
      <c r="C40" s="10">
        <f>C5-C39+C6</f>
        <v>-172092.70133333351</v>
      </c>
    </row>
    <row r="41" spans="1:3" ht="17.25" customHeight="1" x14ac:dyDescent="0.3">
      <c r="A41" s="8"/>
      <c r="B41" s="9"/>
      <c r="C41" s="9"/>
    </row>
    <row r="42" spans="1:3" ht="30" customHeight="1" x14ac:dyDescent="0.3">
      <c r="A42" s="8"/>
      <c r="B42" s="7"/>
      <c r="C42" s="7"/>
    </row>
    <row r="43" spans="1:3" ht="25.5" customHeight="1" x14ac:dyDescent="0.3">
      <c r="A43" s="8"/>
      <c r="B43" s="7"/>
      <c r="C43" s="7"/>
    </row>
    <row r="44" spans="1:3" ht="30.75" customHeight="1" x14ac:dyDescent="0.3">
      <c r="A44" s="8"/>
      <c r="B44" s="7"/>
      <c r="C44" s="7"/>
    </row>
    <row r="45" spans="1:3" ht="18.75" x14ac:dyDescent="0.3">
      <c r="A45" s="6"/>
      <c r="B45" s="6"/>
      <c r="C45" s="5"/>
    </row>
    <row r="46" spans="1:3" ht="18.75" x14ac:dyDescent="0.3">
      <c r="A46" s="6"/>
      <c r="B46" s="6"/>
      <c r="C46" s="5"/>
    </row>
    <row r="47" spans="1:3" ht="18.75" x14ac:dyDescent="0.3">
      <c r="A47" s="6"/>
      <c r="B47" s="6"/>
      <c r="C47" s="5"/>
    </row>
    <row r="48" spans="1:3" ht="18.75" x14ac:dyDescent="0.3">
      <c r="A48" s="6"/>
      <c r="B48" s="6"/>
      <c r="C48" s="5"/>
    </row>
    <row r="49" spans="1:3" ht="18.75" x14ac:dyDescent="0.3">
      <c r="A49" s="6"/>
      <c r="B49" s="6"/>
      <c r="C49" s="5"/>
    </row>
    <row r="50" spans="1:3" ht="18.75" x14ac:dyDescent="0.3">
      <c r="A50" s="6"/>
      <c r="B50" s="6"/>
      <c r="C50" s="5"/>
    </row>
    <row r="51" spans="1:3" ht="18.75" x14ac:dyDescent="0.3">
      <c r="A51" s="6"/>
      <c r="B51" s="6"/>
      <c r="C51" s="5"/>
    </row>
    <row r="52" spans="1:3" ht="18.75" x14ac:dyDescent="0.3">
      <c r="A52" s="6"/>
      <c r="B52" s="6"/>
      <c r="C52" s="5"/>
    </row>
    <row r="53" spans="1:3" ht="18.75" x14ac:dyDescent="0.3">
      <c r="A53" s="6"/>
      <c r="B53" s="6"/>
      <c r="C53" s="5"/>
    </row>
    <row r="54" spans="1:3" ht="18.75" x14ac:dyDescent="0.3">
      <c r="A54" s="6"/>
      <c r="B54" s="6"/>
      <c r="C54" s="5"/>
    </row>
    <row r="55" spans="1:3" ht="18.75" x14ac:dyDescent="0.3">
      <c r="A55" s="6"/>
      <c r="B55" s="6"/>
      <c r="C55" s="5"/>
    </row>
    <row r="56" spans="1:3" ht="18.75" x14ac:dyDescent="0.3">
      <c r="A56" s="6"/>
      <c r="B56" s="6"/>
      <c r="C56" s="5"/>
    </row>
    <row r="57" spans="1:3" ht="18.75" x14ac:dyDescent="0.3">
      <c r="A57" s="6"/>
      <c r="B57" s="6"/>
      <c r="C57" s="5"/>
    </row>
    <row r="58" spans="1:3" ht="18.75" x14ac:dyDescent="0.3">
      <c r="A58" s="6"/>
      <c r="B58" s="6"/>
      <c r="C58" s="5"/>
    </row>
    <row r="59" spans="1:3" ht="18.75" x14ac:dyDescent="0.3">
      <c r="A59" s="6"/>
      <c r="B59" s="6"/>
      <c r="C59" s="5"/>
    </row>
    <row r="60" spans="1:3" ht="18.75" x14ac:dyDescent="0.3">
      <c r="A60" s="6"/>
      <c r="B60" s="6"/>
      <c r="C60" s="5"/>
    </row>
    <row r="61" spans="1:3" ht="18.75" x14ac:dyDescent="0.3">
      <c r="A61" s="4"/>
      <c r="B61" s="4"/>
      <c r="C61" s="3"/>
    </row>
  </sheetData>
  <mergeCells count="8">
    <mergeCell ref="B2:C2"/>
    <mergeCell ref="A44:C44"/>
    <mergeCell ref="A32:B32"/>
    <mergeCell ref="A38:B38"/>
    <mergeCell ref="A39:B39"/>
    <mergeCell ref="A41:C41"/>
    <mergeCell ref="A42:C42"/>
    <mergeCell ref="A43:C43"/>
  </mergeCells>
  <pageMargins left="0.70866141732283472" right="0.23622047244094491" top="0.23622047244094491" bottom="0.19685039370078741" header="0.15748031496062992" footer="0.1574803149606299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2026-02-09T13:14:13Z</dcterms:created>
  <dcterms:modified xsi:type="dcterms:W3CDTF">2026-02-09T13:14:50Z</dcterms:modified>
</cp:coreProperties>
</file>