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5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A34" i="1"/>
  <c r="C33" i="1"/>
  <c r="C32" i="1"/>
  <c r="C35" i="1" s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9" i="1"/>
  <c r="C36" i="1" l="1"/>
  <c r="C37" i="1" s="1"/>
</calcChain>
</file>

<file path=xl/sharedStrings.xml><?xml version="1.0" encoding="utf-8"?>
<sst xmlns="http://schemas.openxmlformats.org/spreadsheetml/2006/main" count="39" uniqueCount="34">
  <si>
    <t>Доходы и расходы ООО КА "Ирбис"  по управлению и обслуживанию МКД ул. Новаторов д. 5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</si>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</sst>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sz val="12"/>
      <name val="Cambria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/>
    <xf numFmtId="4" fontId="1" fillId="2" borderId="0" xfId="0" applyNumberFormat="1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4" fontId="1" fillId="2" borderId="0" xfId="0" applyNumberFormat="1" applyFont="1" applyFill="1"/>
    <xf numFmtId="0" fontId="9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9" fillId="2" borderId="0" xfId="0" applyFont="1" applyFill="1"/>
    <xf numFmtId="0" fontId="1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/>
    </xf>
    <xf numFmtId="0" fontId="6" fillId="2" borderId="0" xfId="0" applyFont="1" applyFill="1" applyAlignment="1"/>
    <xf numFmtId="0" fontId="11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0" fillId="2" borderId="0" xfId="0" applyNumberFormat="1" applyFill="1" applyAlignment="1">
      <alignment horizontal="center" wrapText="1"/>
    </xf>
    <xf numFmtId="4" fontId="1" fillId="2" borderId="0" xfId="0" applyNumberFormat="1" applyFont="1" applyFill="1" applyAlignment="1"/>
    <xf numFmtId="4" fontId="11" fillId="2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justify"/>
    </xf>
    <xf numFmtId="0" fontId="12" fillId="2" borderId="0" xfId="0" applyFont="1" applyFill="1" applyAlignment="1"/>
    <xf numFmtId="4" fontId="1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5/&#1085;&#1086;&#1074;%20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1366.0160000000001</v>
          </cell>
        </row>
        <row r="9">
          <cell r="G9">
            <v>341.50400000000002</v>
          </cell>
        </row>
        <row r="10">
          <cell r="G10">
            <v>640.32000000000005</v>
          </cell>
        </row>
        <row r="11">
          <cell r="G11">
            <v>298.81600000000003</v>
          </cell>
        </row>
        <row r="12">
          <cell r="G12">
            <v>170.75200000000001</v>
          </cell>
        </row>
        <row r="13">
          <cell r="G13">
            <v>811.072</v>
          </cell>
        </row>
        <row r="14">
          <cell r="G14">
            <v>725.69600000000003</v>
          </cell>
        </row>
        <row r="15">
          <cell r="G15">
            <v>768.38400000000001</v>
          </cell>
        </row>
        <row r="16">
          <cell r="G16">
            <v>2134.4</v>
          </cell>
        </row>
        <row r="17">
          <cell r="G17">
            <v>1792.896</v>
          </cell>
        </row>
        <row r="18">
          <cell r="G18">
            <v>213.44000000000003</v>
          </cell>
        </row>
        <row r="19">
          <cell r="G19">
            <v>341.50400000000002</v>
          </cell>
        </row>
        <row r="20">
          <cell r="G20">
            <v>1920.96</v>
          </cell>
        </row>
        <row r="21">
          <cell r="G21">
            <v>5421.3760000000002</v>
          </cell>
        </row>
        <row r="22">
          <cell r="G22">
            <v>13532.096</v>
          </cell>
        </row>
        <row r="23">
          <cell r="G23">
            <v>11766</v>
          </cell>
        </row>
        <row r="24">
          <cell r="G24">
            <v>7171.5839999999998</v>
          </cell>
        </row>
        <row r="25">
          <cell r="G25">
            <v>554.94400000000007</v>
          </cell>
        </row>
        <row r="26">
          <cell r="G26">
            <v>5250.6239999999998</v>
          </cell>
        </row>
        <row r="27">
          <cell r="G27">
            <v>10245.120000000001</v>
          </cell>
        </row>
        <row r="28">
          <cell r="G28">
            <v>65467.494000000006</v>
          </cell>
        </row>
        <row r="31">
          <cell r="G31">
            <v>16622.59</v>
          </cell>
        </row>
      </sheetData>
      <sheetData sheetId="1">
        <row r="8">
          <cell r="G8">
            <v>1408.7040000000002</v>
          </cell>
        </row>
        <row r="9">
          <cell r="G9">
            <v>341.50400000000002</v>
          </cell>
        </row>
        <row r="10">
          <cell r="G10">
            <v>683.00800000000004</v>
          </cell>
        </row>
        <row r="11">
          <cell r="G11">
            <v>298.81600000000003</v>
          </cell>
        </row>
        <row r="12">
          <cell r="G12">
            <v>170.75200000000001</v>
          </cell>
        </row>
        <row r="13">
          <cell r="G13">
            <v>853.7600000000001</v>
          </cell>
        </row>
        <row r="14">
          <cell r="G14">
            <v>768.38400000000001</v>
          </cell>
        </row>
        <row r="15">
          <cell r="G15">
            <v>811.072</v>
          </cell>
        </row>
        <row r="16">
          <cell r="G16">
            <v>2219.7760000000003</v>
          </cell>
        </row>
        <row r="17">
          <cell r="G17">
            <v>1878.2720000000002</v>
          </cell>
        </row>
        <row r="18">
          <cell r="G18">
            <v>213.44000000000003</v>
          </cell>
        </row>
        <row r="19">
          <cell r="G19">
            <v>341.50400000000002</v>
          </cell>
        </row>
        <row r="20">
          <cell r="G20">
            <v>2006.336</v>
          </cell>
        </row>
        <row r="21">
          <cell r="G21">
            <v>6104.384</v>
          </cell>
        </row>
        <row r="22">
          <cell r="G22">
            <v>14001.664000000001</v>
          </cell>
        </row>
        <row r="23">
          <cell r="G23">
            <v>12191.92</v>
          </cell>
        </row>
        <row r="24">
          <cell r="G24">
            <v>7427.7120000000004</v>
          </cell>
        </row>
        <row r="25">
          <cell r="G25">
            <v>554.94400000000007</v>
          </cell>
        </row>
        <row r="26">
          <cell r="G26">
            <v>5421.3760000000002</v>
          </cell>
        </row>
        <row r="27">
          <cell r="G27">
            <v>10245.120000000001</v>
          </cell>
        </row>
        <row r="28">
          <cell r="G28">
            <v>67942.428</v>
          </cell>
        </row>
        <row r="31">
          <cell r="G31">
            <v>7519.14</v>
          </cell>
        </row>
      </sheetData>
      <sheetData sheetId="2">
        <row r="8">
          <cell r="G8">
            <v>1408.7040000000002</v>
          </cell>
        </row>
        <row r="9">
          <cell r="G9">
            <v>341.50400000000002</v>
          </cell>
        </row>
        <row r="10">
          <cell r="G10">
            <v>683.00800000000004</v>
          </cell>
        </row>
        <row r="11">
          <cell r="G11">
            <v>298.81600000000003</v>
          </cell>
        </row>
        <row r="12">
          <cell r="G12">
            <v>170.75200000000001</v>
          </cell>
        </row>
        <row r="13">
          <cell r="G13">
            <v>853.7600000000001</v>
          </cell>
        </row>
        <row r="14">
          <cell r="G14">
            <v>768.38400000000001</v>
          </cell>
        </row>
        <row r="15">
          <cell r="G15">
            <v>811.072</v>
          </cell>
        </row>
        <row r="16">
          <cell r="G16">
            <v>2219.7760000000003</v>
          </cell>
        </row>
        <row r="17">
          <cell r="G17">
            <v>1878.2720000000002</v>
          </cell>
        </row>
        <row r="18">
          <cell r="G18">
            <v>213.44000000000003</v>
          </cell>
        </row>
        <row r="19">
          <cell r="G19">
            <v>341.50400000000002</v>
          </cell>
        </row>
        <row r="20">
          <cell r="G20">
            <v>2006.336</v>
          </cell>
        </row>
        <row r="21">
          <cell r="G21">
            <v>6104.384</v>
          </cell>
        </row>
        <row r="22">
          <cell r="G22">
            <v>14001.664000000001</v>
          </cell>
        </row>
        <row r="23">
          <cell r="G23">
            <v>12191.92</v>
          </cell>
        </row>
        <row r="24">
          <cell r="G24">
            <v>7427.7120000000004</v>
          </cell>
        </row>
        <row r="25">
          <cell r="G25">
            <v>554.94400000000007</v>
          </cell>
        </row>
        <row r="26">
          <cell r="G26">
            <v>5421.3760000000002</v>
          </cell>
        </row>
        <row r="27">
          <cell r="G27">
            <v>10245.120000000001</v>
          </cell>
        </row>
        <row r="28">
          <cell r="G28">
            <v>67942.428</v>
          </cell>
        </row>
        <row r="31">
          <cell r="G31">
            <v>232496</v>
          </cell>
        </row>
      </sheetData>
      <sheetData sheetId="3">
        <row r="8">
          <cell r="G8">
            <v>1408.7040000000002</v>
          </cell>
        </row>
        <row r="9">
          <cell r="G9">
            <v>341.50400000000002</v>
          </cell>
        </row>
        <row r="10">
          <cell r="G10">
            <v>683.00800000000004</v>
          </cell>
        </row>
        <row r="11">
          <cell r="G11">
            <v>298.81600000000003</v>
          </cell>
        </row>
        <row r="12">
          <cell r="G12">
            <v>170.75200000000001</v>
          </cell>
        </row>
        <row r="13">
          <cell r="G13">
            <v>853.7600000000001</v>
          </cell>
        </row>
        <row r="14">
          <cell r="G14">
            <v>768.38400000000001</v>
          </cell>
        </row>
        <row r="15">
          <cell r="G15">
            <v>811.072</v>
          </cell>
        </row>
        <row r="16">
          <cell r="G16">
            <v>2219.7760000000003</v>
          </cell>
        </row>
        <row r="17">
          <cell r="G17">
            <v>1878.2720000000002</v>
          </cell>
        </row>
        <row r="18">
          <cell r="G18">
            <v>213.44000000000003</v>
          </cell>
        </row>
        <row r="19">
          <cell r="G19">
            <v>341.50400000000002</v>
          </cell>
        </row>
        <row r="20">
          <cell r="G20">
            <v>2006.336</v>
          </cell>
        </row>
        <row r="21">
          <cell r="G21">
            <v>6104.384</v>
          </cell>
        </row>
        <row r="22">
          <cell r="G22">
            <v>14001.664000000001</v>
          </cell>
        </row>
        <row r="23">
          <cell r="G23">
            <v>12191.92</v>
          </cell>
        </row>
        <row r="24">
          <cell r="G24">
            <v>7427.7120000000004</v>
          </cell>
        </row>
        <row r="25">
          <cell r="G25">
            <v>554.94400000000007</v>
          </cell>
        </row>
        <row r="26">
          <cell r="G26">
            <v>5421.3760000000002</v>
          </cell>
        </row>
        <row r="27">
          <cell r="G27">
            <v>10245.120000000001</v>
          </cell>
        </row>
        <row r="28">
          <cell r="G28">
            <v>67942.428</v>
          </cell>
        </row>
        <row r="31">
          <cell r="G31">
            <v>956.94999999999993</v>
          </cell>
        </row>
      </sheetData>
      <sheetData sheetId="4">
        <row r="8">
          <cell r="G8">
            <v>1408.7040000000002</v>
          </cell>
        </row>
        <row r="9">
          <cell r="G9">
            <v>341.50400000000002</v>
          </cell>
        </row>
        <row r="10">
          <cell r="G10">
            <v>683.00800000000004</v>
          </cell>
        </row>
        <row r="11">
          <cell r="G11">
            <v>298.81600000000003</v>
          </cell>
        </row>
        <row r="12">
          <cell r="G12">
            <v>170.75200000000001</v>
          </cell>
        </row>
        <row r="13">
          <cell r="G13">
            <v>853.7600000000001</v>
          </cell>
        </row>
        <row r="14">
          <cell r="G14">
            <v>768.38400000000001</v>
          </cell>
        </row>
        <row r="15">
          <cell r="G15">
            <v>811.072</v>
          </cell>
        </row>
        <row r="16">
          <cell r="G16">
            <v>2219.7760000000003</v>
          </cell>
        </row>
        <row r="17">
          <cell r="G17">
            <v>1878.2720000000002</v>
          </cell>
        </row>
        <row r="18">
          <cell r="G18">
            <v>213.44000000000003</v>
          </cell>
        </row>
        <row r="19">
          <cell r="G19">
            <v>341.50400000000002</v>
          </cell>
        </row>
        <row r="20">
          <cell r="G20">
            <v>2006.336</v>
          </cell>
        </row>
        <row r="21">
          <cell r="G21">
            <v>6104.384</v>
          </cell>
        </row>
        <row r="22">
          <cell r="G22">
            <v>14001.664000000001</v>
          </cell>
        </row>
        <row r="23">
          <cell r="G23">
            <v>12191.92</v>
          </cell>
        </row>
        <row r="24">
          <cell r="G24">
            <v>7427.7120000000004</v>
          </cell>
        </row>
        <row r="25">
          <cell r="G25">
            <v>554.94400000000007</v>
          </cell>
        </row>
        <row r="26">
          <cell r="G26">
            <v>5421.3760000000002</v>
          </cell>
        </row>
        <row r="27">
          <cell r="G27">
            <v>10245.120000000001</v>
          </cell>
        </row>
        <row r="28">
          <cell r="G28">
            <v>67942.428</v>
          </cell>
        </row>
      </sheetData>
      <sheetData sheetId="5">
        <row r="8">
          <cell r="G8">
            <v>1408.7040000000002</v>
          </cell>
        </row>
        <row r="9">
          <cell r="G9">
            <v>341.50400000000002</v>
          </cell>
        </row>
        <row r="10">
          <cell r="G10">
            <v>683.00800000000004</v>
          </cell>
        </row>
        <row r="11">
          <cell r="G11">
            <v>298.81600000000003</v>
          </cell>
        </row>
        <row r="12">
          <cell r="G12">
            <v>170.75200000000001</v>
          </cell>
        </row>
        <row r="13">
          <cell r="G13">
            <v>853.7600000000001</v>
          </cell>
        </row>
        <row r="14">
          <cell r="G14">
            <v>768.38400000000001</v>
          </cell>
        </row>
        <row r="15">
          <cell r="G15">
            <v>811.072</v>
          </cell>
        </row>
        <row r="16">
          <cell r="G16">
            <v>2219.7760000000003</v>
          </cell>
        </row>
        <row r="17">
          <cell r="G17">
            <v>1878.2720000000002</v>
          </cell>
        </row>
        <row r="18">
          <cell r="G18">
            <v>213.44000000000003</v>
          </cell>
        </row>
        <row r="19">
          <cell r="G19">
            <v>341.50400000000002</v>
          </cell>
        </row>
        <row r="20">
          <cell r="G20">
            <v>2006.336</v>
          </cell>
        </row>
        <row r="21">
          <cell r="G21">
            <v>6104.384</v>
          </cell>
        </row>
        <row r="22">
          <cell r="G22">
            <v>14001.664000000001</v>
          </cell>
        </row>
        <row r="23">
          <cell r="G23">
            <v>12191.92</v>
          </cell>
        </row>
        <row r="24">
          <cell r="G24">
            <v>7427.7120000000004</v>
          </cell>
        </row>
        <row r="25">
          <cell r="G25">
            <v>554.94400000000007</v>
          </cell>
        </row>
        <row r="26">
          <cell r="G26">
            <v>5421.3760000000002</v>
          </cell>
        </row>
        <row r="27">
          <cell r="G27">
            <v>10245.120000000001</v>
          </cell>
        </row>
        <row r="28">
          <cell r="G28">
            <v>67942.428</v>
          </cell>
        </row>
        <row r="31">
          <cell r="G31">
            <v>1918.31</v>
          </cell>
        </row>
      </sheetData>
      <sheetData sheetId="6">
        <row r="8">
          <cell r="G8">
            <v>1408.7040000000002</v>
          </cell>
        </row>
        <row r="9">
          <cell r="G9">
            <v>341.50400000000002</v>
          </cell>
        </row>
        <row r="10">
          <cell r="G10">
            <v>683.00800000000004</v>
          </cell>
        </row>
        <row r="11">
          <cell r="G11">
            <v>298.81600000000003</v>
          </cell>
        </row>
        <row r="12">
          <cell r="G12">
            <v>170.75200000000001</v>
          </cell>
        </row>
        <row r="13">
          <cell r="G13">
            <v>853.7600000000001</v>
          </cell>
        </row>
        <row r="14">
          <cell r="G14">
            <v>768.38400000000001</v>
          </cell>
        </row>
        <row r="15">
          <cell r="G15">
            <v>811.072</v>
          </cell>
        </row>
        <row r="16">
          <cell r="G16">
            <v>2219.7760000000003</v>
          </cell>
        </row>
        <row r="17">
          <cell r="G17">
            <v>1878.2720000000002</v>
          </cell>
        </row>
        <row r="18">
          <cell r="G18">
            <v>213.44000000000003</v>
          </cell>
        </row>
        <row r="19">
          <cell r="G19">
            <v>341.50400000000002</v>
          </cell>
        </row>
        <row r="20">
          <cell r="G20">
            <v>2006.336</v>
          </cell>
        </row>
        <row r="21">
          <cell r="G21">
            <v>6104.384</v>
          </cell>
        </row>
        <row r="22">
          <cell r="G22">
            <v>14001.664000000001</v>
          </cell>
        </row>
        <row r="23">
          <cell r="G23">
            <v>12191.92</v>
          </cell>
        </row>
        <row r="24">
          <cell r="G24">
            <v>7427.7120000000004</v>
          </cell>
        </row>
        <row r="25">
          <cell r="G25">
            <v>554.94400000000007</v>
          </cell>
        </row>
        <row r="26">
          <cell r="G26">
            <v>5421.3760000000002</v>
          </cell>
        </row>
        <row r="27">
          <cell r="G27">
            <v>10757.376</v>
          </cell>
        </row>
        <row r="28">
          <cell r="G28">
            <v>68454.69</v>
          </cell>
        </row>
        <row r="31">
          <cell r="G31">
            <v>2145.0100000000002</v>
          </cell>
        </row>
      </sheetData>
      <sheetData sheetId="7">
        <row r="8">
          <cell r="G8">
            <v>1408.7040000000002</v>
          </cell>
        </row>
        <row r="9">
          <cell r="G9">
            <v>341.50400000000002</v>
          </cell>
        </row>
        <row r="10">
          <cell r="G10">
            <v>683.00800000000004</v>
          </cell>
        </row>
        <row r="11">
          <cell r="G11">
            <v>298.81600000000003</v>
          </cell>
        </row>
        <row r="12">
          <cell r="G12">
            <v>170.75200000000001</v>
          </cell>
        </row>
        <row r="13">
          <cell r="G13">
            <v>853.7600000000001</v>
          </cell>
        </row>
        <row r="14">
          <cell r="G14">
            <v>768.38400000000001</v>
          </cell>
        </row>
        <row r="15">
          <cell r="G15">
            <v>811.072</v>
          </cell>
        </row>
        <row r="16">
          <cell r="G16">
            <v>2219.7760000000003</v>
          </cell>
        </row>
        <row r="17">
          <cell r="G17">
            <v>1878.2720000000002</v>
          </cell>
        </row>
        <row r="18">
          <cell r="G18">
            <v>213.44000000000003</v>
          </cell>
        </row>
        <row r="19">
          <cell r="G19">
            <v>341.50400000000002</v>
          </cell>
        </row>
        <row r="20">
          <cell r="G20">
            <v>2006.336</v>
          </cell>
        </row>
        <row r="21">
          <cell r="G21">
            <v>6104.384</v>
          </cell>
        </row>
        <row r="22">
          <cell r="G22">
            <v>14001.664000000001</v>
          </cell>
        </row>
        <row r="23">
          <cell r="G23">
            <v>12191.92</v>
          </cell>
        </row>
        <row r="24">
          <cell r="G24">
            <v>7427.7120000000004</v>
          </cell>
        </row>
        <row r="25">
          <cell r="G25">
            <v>554.94400000000007</v>
          </cell>
        </row>
        <row r="26">
          <cell r="G26">
            <v>5421.3760000000002</v>
          </cell>
        </row>
        <row r="27">
          <cell r="G27">
            <v>10757.376</v>
          </cell>
        </row>
        <row r="28">
          <cell r="G28">
            <v>68454.69</v>
          </cell>
        </row>
        <row r="31">
          <cell r="G31">
            <v>2137</v>
          </cell>
        </row>
        <row r="32">
          <cell r="G32">
            <v>32281.760000000002</v>
          </cell>
        </row>
        <row r="33">
          <cell r="G33">
            <v>23281.440000000002</v>
          </cell>
        </row>
      </sheetData>
      <sheetData sheetId="8">
        <row r="8">
          <cell r="G8">
            <v>1408.7040000000002</v>
          </cell>
        </row>
        <row r="9">
          <cell r="G9">
            <v>341.50400000000002</v>
          </cell>
        </row>
        <row r="10">
          <cell r="G10">
            <v>683.00800000000004</v>
          </cell>
        </row>
        <row r="11">
          <cell r="G11">
            <v>298.81600000000003</v>
          </cell>
        </row>
        <row r="12">
          <cell r="G12">
            <v>170.75200000000001</v>
          </cell>
        </row>
        <row r="13">
          <cell r="G13">
            <v>853.7600000000001</v>
          </cell>
        </row>
        <row r="14">
          <cell r="G14">
            <v>768.38400000000001</v>
          </cell>
        </row>
        <row r="15">
          <cell r="G15">
            <v>811.072</v>
          </cell>
        </row>
        <row r="16">
          <cell r="G16">
            <v>2219.7760000000003</v>
          </cell>
        </row>
        <row r="17">
          <cell r="G17">
            <v>1878.2720000000002</v>
          </cell>
        </row>
        <row r="18">
          <cell r="G18">
            <v>213.44000000000003</v>
          </cell>
        </row>
        <row r="19">
          <cell r="G19">
            <v>341.50400000000002</v>
          </cell>
        </row>
        <row r="20">
          <cell r="G20">
            <v>2006.336</v>
          </cell>
        </row>
        <row r="21">
          <cell r="G21">
            <v>6104.384</v>
          </cell>
        </row>
        <row r="22">
          <cell r="G22">
            <v>14001.664000000001</v>
          </cell>
        </row>
        <row r="23">
          <cell r="G23">
            <v>12191.92</v>
          </cell>
        </row>
        <row r="24">
          <cell r="G24">
            <v>7427.7120000000004</v>
          </cell>
        </row>
        <row r="25">
          <cell r="G25">
            <v>554.94400000000007</v>
          </cell>
        </row>
        <row r="26">
          <cell r="G26">
            <v>5421.3760000000002</v>
          </cell>
        </row>
        <row r="27">
          <cell r="G27">
            <v>10757.376</v>
          </cell>
        </row>
        <row r="28">
          <cell r="G28">
            <v>68454.69</v>
          </cell>
        </row>
        <row r="31">
          <cell r="G31">
            <v>560.37</v>
          </cell>
        </row>
      </sheetData>
      <sheetData sheetId="9">
        <row r="8">
          <cell r="G8">
            <v>1408.7040000000002</v>
          </cell>
        </row>
        <row r="9">
          <cell r="G9">
            <v>341.50400000000002</v>
          </cell>
        </row>
        <row r="10">
          <cell r="G10">
            <v>683.00800000000004</v>
          </cell>
        </row>
        <row r="11">
          <cell r="G11">
            <v>298.81600000000003</v>
          </cell>
        </row>
        <row r="12">
          <cell r="G12">
            <v>170.75200000000001</v>
          </cell>
        </row>
        <row r="13">
          <cell r="G13">
            <v>853.7600000000001</v>
          </cell>
        </row>
        <row r="14">
          <cell r="G14">
            <v>768.38400000000001</v>
          </cell>
        </row>
        <row r="15">
          <cell r="G15">
            <v>811.072</v>
          </cell>
        </row>
        <row r="16">
          <cell r="G16">
            <v>2219.7760000000003</v>
          </cell>
        </row>
        <row r="17">
          <cell r="G17">
            <v>1878.2720000000002</v>
          </cell>
        </row>
        <row r="18">
          <cell r="G18">
            <v>213.44000000000003</v>
          </cell>
        </row>
        <row r="19">
          <cell r="G19">
            <v>341.50400000000002</v>
          </cell>
        </row>
        <row r="20">
          <cell r="G20">
            <v>2006.336</v>
          </cell>
        </row>
        <row r="21">
          <cell r="G21">
            <v>6104.384</v>
          </cell>
        </row>
        <row r="22">
          <cell r="G22">
            <v>14001.664000000001</v>
          </cell>
        </row>
        <row r="23">
          <cell r="G23">
            <v>12191.92</v>
          </cell>
        </row>
        <row r="24">
          <cell r="G24">
            <v>7427.7120000000004</v>
          </cell>
        </row>
        <row r="25">
          <cell r="G25">
            <v>554.94400000000007</v>
          </cell>
        </row>
        <row r="26">
          <cell r="G26">
            <v>5421.3760000000002</v>
          </cell>
        </row>
        <row r="27">
          <cell r="G27">
            <v>10757.376</v>
          </cell>
        </row>
        <row r="28">
          <cell r="G28">
            <v>68454.69</v>
          </cell>
        </row>
        <row r="31">
          <cell r="G31">
            <v>551.96</v>
          </cell>
        </row>
      </sheetData>
      <sheetData sheetId="10">
        <row r="8">
          <cell r="G8">
            <v>1408.7040000000002</v>
          </cell>
        </row>
        <row r="9">
          <cell r="G9">
            <v>341.50400000000002</v>
          </cell>
        </row>
        <row r="10">
          <cell r="G10">
            <v>683.00800000000004</v>
          </cell>
        </row>
        <row r="11">
          <cell r="G11">
            <v>298.81600000000003</v>
          </cell>
        </row>
        <row r="12">
          <cell r="G12">
            <v>170.75200000000001</v>
          </cell>
        </row>
        <row r="13">
          <cell r="G13">
            <v>853.7600000000001</v>
          </cell>
        </row>
        <row r="14">
          <cell r="G14">
            <v>768.38400000000001</v>
          </cell>
        </row>
        <row r="15">
          <cell r="G15">
            <v>811.072</v>
          </cell>
        </row>
        <row r="16">
          <cell r="G16">
            <v>2219.7760000000003</v>
          </cell>
        </row>
        <row r="17">
          <cell r="G17">
            <v>1878.2720000000002</v>
          </cell>
        </row>
        <row r="18">
          <cell r="G18">
            <v>213.44000000000003</v>
          </cell>
        </row>
        <row r="19">
          <cell r="G19">
            <v>341.50400000000002</v>
          </cell>
        </row>
        <row r="20">
          <cell r="G20">
            <v>2006.336</v>
          </cell>
        </row>
        <row r="21">
          <cell r="G21">
            <v>6104.384</v>
          </cell>
        </row>
        <row r="22">
          <cell r="G22">
            <v>14001.664000000001</v>
          </cell>
        </row>
        <row r="23">
          <cell r="G23">
            <v>12191.92</v>
          </cell>
        </row>
        <row r="24">
          <cell r="G24">
            <v>7427.7120000000004</v>
          </cell>
        </row>
        <row r="25">
          <cell r="G25">
            <v>554.94400000000007</v>
          </cell>
        </row>
        <row r="26">
          <cell r="G26">
            <v>5421.3760000000002</v>
          </cell>
        </row>
        <row r="27">
          <cell r="G27">
            <v>10757.376</v>
          </cell>
        </row>
        <row r="28">
          <cell r="G28">
            <v>68454.69</v>
          </cell>
        </row>
        <row r="31">
          <cell r="G31">
            <v>2325.27</v>
          </cell>
        </row>
      </sheetData>
      <sheetData sheetId="11">
        <row r="8">
          <cell r="G8">
            <v>1408.7040000000002</v>
          </cell>
        </row>
        <row r="9">
          <cell r="G9">
            <v>341.50400000000002</v>
          </cell>
        </row>
        <row r="10">
          <cell r="G10">
            <v>683.00800000000004</v>
          </cell>
        </row>
        <row r="11">
          <cell r="G11">
            <v>298.81600000000003</v>
          </cell>
        </row>
        <row r="12">
          <cell r="G12">
            <v>170.75200000000001</v>
          </cell>
        </row>
        <row r="13">
          <cell r="G13">
            <v>853.7600000000001</v>
          </cell>
        </row>
        <row r="14">
          <cell r="G14">
            <v>768.38400000000001</v>
          </cell>
        </row>
        <row r="15">
          <cell r="G15">
            <v>811.072</v>
          </cell>
        </row>
        <row r="16">
          <cell r="G16">
            <v>2219.7760000000003</v>
          </cell>
        </row>
        <row r="17">
          <cell r="G17">
            <v>1878.2720000000002</v>
          </cell>
        </row>
        <row r="18">
          <cell r="G18">
            <v>213.44000000000003</v>
          </cell>
        </row>
        <row r="19">
          <cell r="G19">
            <v>341.50400000000002</v>
          </cell>
        </row>
        <row r="20">
          <cell r="G20">
            <v>2006.336</v>
          </cell>
        </row>
        <row r="21">
          <cell r="G21">
            <v>6104.384</v>
          </cell>
        </row>
        <row r="22">
          <cell r="G22">
            <v>14001.664000000001</v>
          </cell>
        </row>
        <row r="23">
          <cell r="G23">
            <v>12191.92</v>
          </cell>
        </row>
        <row r="24">
          <cell r="G24">
            <v>7427.7120000000004</v>
          </cell>
        </row>
        <row r="25">
          <cell r="G25">
            <v>554.94400000000007</v>
          </cell>
        </row>
        <row r="26">
          <cell r="G26">
            <v>5421.3760000000002</v>
          </cell>
        </row>
        <row r="27">
          <cell r="G27">
            <v>10757.376</v>
          </cell>
        </row>
        <row r="28">
          <cell r="G28">
            <v>68454.69</v>
          </cell>
        </row>
        <row r="31">
          <cell r="G31">
            <v>2849.34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zoomScale="70" zoomScaleNormal="85" zoomScaleSheetLayoutView="70" workbookViewId="0">
      <selection activeCell="B10" sqref="B10"/>
    </sheetView>
  </sheetViews>
  <sheetFormatPr defaultRowHeight="15.75" x14ac:dyDescent="0.25"/>
  <cols>
    <col min="1" max="1" width="10.5703125" style="15" customWidth="1"/>
    <col min="2" max="2" width="110.28515625" style="15" customWidth="1"/>
    <col min="3" max="3" width="26.7109375" style="2" customWidth="1"/>
    <col min="4" max="4" width="9.140625" style="15"/>
    <col min="5" max="5" width="11.140625" style="15" bestFit="1" customWidth="1"/>
    <col min="6" max="241" width="9.140625" style="15"/>
    <col min="242" max="242" width="5.85546875" style="15" customWidth="1"/>
    <col min="243" max="243" width="8.140625" style="15" customWidth="1"/>
    <col min="244" max="244" width="48" style="15" customWidth="1"/>
    <col min="245" max="245" width="22.5703125" style="15" customWidth="1"/>
    <col min="246" max="246" width="14.7109375" style="15" customWidth="1"/>
    <col min="247" max="247" width="12.42578125" style="15" customWidth="1"/>
    <col min="248" max="248" width="23.7109375" style="15" customWidth="1"/>
    <col min="249" max="250" width="15.5703125" style="15" customWidth="1"/>
    <col min="251" max="497" width="9.140625" style="15"/>
    <col min="498" max="498" width="5.85546875" style="15" customWidth="1"/>
    <col min="499" max="499" width="8.140625" style="15" customWidth="1"/>
    <col min="500" max="500" width="48" style="15" customWidth="1"/>
    <col min="501" max="501" width="22.5703125" style="15" customWidth="1"/>
    <col min="502" max="502" width="14.7109375" style="15" customWidth="1"/>
    <col min="503" max="503" width="12.42578125" style="15" customWidth="1"/>
    <col min="504" max="504" width="23.7109375" style="15" customWidth="1"/>
    <col min="505" max="506" width="15.5703125" style="15" customWidth="1"/>
    <col min="507" max="753" width="9.140625" style="15"/>
    <col min="754" max="754" width="5.85546875" style="15" customWidth="1"/>
    <col min="755" max="755" width="8.140625" style="15" customWidth="1"/>
    <col min="756" max="756" width="48" style="15" customWidth="1"/>
    <col min="757" max="757" width="22.5703125" style="15" customWidth="1"/>
    <col min="758" max="758" width="14.7109375" style="15" customWidth="1"/>
    <col min="759" max="759" width="12.42578125" style="15" customWidth="1"/>
    <col min="760" max="760" width="23.7109375" style="15" customWidth="1"/>
    <col min="761" max="762" width="15.5703125" style="15" customWidth="1"/>
    <col min="763" max="1009" width="9.140625" style="15"/>
    <col min="1010" max="1010" width="5.85546875" style="15" customWidth="1"/>
    <col min="1011" max="1011" width="8.140625" style="15" customWidth="1"/>
    <col min="1012" max="1012" width="48" style="15" customWidth="1"/>
    <col min="1013" max="1013" width="22.5703125" style="15" customWidth="1"/>
    <col min="1014" max="1014" width="14.7109375" style="15" customWidth="1"/>
    <col min="1015" max="1015" width="12.42578125" style="15" customWidth="1"/>
    <col min="1016" max="1016" width="23.7109375" style="15" customWidth="1"/>
    <col min="1017" max="1018" width="15.5703125" style="15" customWidth="1"/>
    <col min="1019" max="1265" width="9.140625" style="15"/>
    <col min="1266" max="1266" width="5.85546875" style="15" customWidth="1"/>
    <col min="1267" max="1267" width="8.140625" style="15" customWidth="1"/>
    <col min="1268" max="1268" width="48" style="15" customWidth="1"/>
    <col min="1269" max="1269" width="22.5703125" style="15" customWidth="1"/>
    <col min="1270" max="1270" width="14.7109375" style="15" customWidth="1"/>
    <col min="1271" max="1271" width="12.42578125" style="15" customWidth="1"/>
    <col min="1272" max="1272" width="23.7109375" style="15" customWidth="1"/>
    <col min="1273" max="1274" width="15.5703125" style="15" customWidth="1"/>
    <col min="1275" max="1521" width="9.140625" style="15"/>
    <col min="1522" max="1522" width="5.85546875" style="15" customWidth="1"/>
    <col min="1523" max="1523" width="8.140625" style="15" customWidth="1"/>
    <col min="1524" max="1524" width="48" style="15" customWidth="1"/>
    <col min="1525" max="1525" width="22.5703125" style="15" customWidth="1"/>
    <col min="1526" max="1526" width="14.7109375" style="15" customWidth="1"/>
    <col min="1527" max="1527" width="12.42578125" style="15" customWidth="1"/>
    <col min="1528" max="1528" width="23.7109375" style="15" customWidth="1"/>
    <col min="1529" max="1530" width="15.5703125" style="15" customWidth="1"/>
    <col min="1531" max="1777" width="9.140625" style="15"/>
    <col min="1778" max="1778" width="5.85546875" style="15" customWidth="1"/>
    <col min="1779" max="1779" width="8.140625" style="15" customWidth="1"/>
    <col min="1780" max="1780" width="48" style="15" customWidth="1"/>
    <col min="1781" max="1781" width="22.5703125" style="15" customWidth="1"/>
    <col min="1782" max="1782" width="14.7109375" style="15" customWidth="1"/>
    <col min="1783" max="1783" width="12.42578125" style="15" customWidth="1"/>
    <col min="1784" max="1784" width="23.7109375" style="15" customWidth="1"/>
    <col min="1785" max="1786" width="15.5703125" style="15" customWidth="1"/>
    <col min="1787" max="2033" width="9.140625" style="15"/>
    <col min="2034" max="2034" width="5.85546875" style="15" customWidth="1"/>
    <col min="2035" max="2035" width="8.140625" style="15" customWidth="1"/>
    <col min="2036" max="2036" width="48" style="15" customWidth="1"/>
    <col min="2037" max="2037" width="22.5703125" style="15" customWidth="1"/>
    <col min="2038" max="2038" width="14.7109375" style="15" customWidth="1"/>
    <col min="2039" max="2039" width="12.42578125" style="15" customWidth="1"/>
    <col min="2040" max="2040" width="23.7109375" style="15" customWidth="1"/>
    <col min="2041" max="2042" width="15.5703125" style="15" customWidth="1"/>
    <col min="2043" max="2289" width="9.140625" style="15"/>
    <col min="2290" max="2290" width="5.85546875" style="15" customWidth="1"/>
    <col min="2291" max="2291" width="8.140625" style="15" customWidth="1"/>
    <col min="2292" max="2292" width="48" style="15" customWidth="1"/>
    <col min="2293" max="2293" width="22.5703125" style="15" customWidth="1"/>
    <col min="2294" max="2294" width="14.7109375" style="15" customWidth="1"/>
    <col min="2295" max="2295" width="12.42578125" style="15" customWidth="1"/>
    <col min="2296" max="2296" width="23.7109375" style="15" customWidth="1"/>
    <col min="2297" max="2298" width="15.5703125" style="15" customWidth="1"/>
    <col min="2299" max="2545" width="9.140625" style="15"/>
    <col min="2546" max="2546" width="5.85546875" style="15" customWidth="1"/>
    <col min="2547" max="2547" width="8.140625" style="15" customWidth="1"/>
    <col min="2548" max="2548" width="48" style="15" customWidth="1"/>
    <col min="2549" max="2549" width="22.5703125" style="15" customWidth="1"/>
    <col min="2550" max="2550" width="14.7109375" style="15" customWidth="1"/>
    <col min="2551" max="2551" width="12.42578125" style="15" customWidth="1"/>
    <col min="2552" max="2552" width="23.7109375" style="15" customWidth="1"/>
    <col min="2553" max="2554" width="15.5703125" style="15" customWidth="1"/>
    <col min="2555" max="2801" width="9.140625" style="15"/>
    <col min="2802" max="2802" width="5.85546875" style="15" customWidth="1"/>
    <col min="2803" max="2803" width="8.140625" style="15" customWidth="1"/>
    <col min="2804" max="2804" width="48" style="15" customWidth="1"/>
    <col min="2805" max="2805" width="22.5703125" style="15" customWidth="1"/>
    <col min="2806" max="2806" width="14.7109375" style="15" customWidth="1"/>
    <col min="2807" max="2807" width="12.42578125" style="15" customWidth="1"/>
    <col min="2808" max="2808" width="23.7109375" style="15" customWidth="1"/>
    <col min="2809" max="2810" width="15.5703125" style="15" customWidth="1"/>
    <col min="2811" max="3057" width="9.140625" style="15"/>
    <col min="3058" max="3058" width="5.85546875" style="15" customWidth="1"/>
    <col min="3059" max="3059" width="8.140625" style="15" customWidth="1"/>
    <col min="3060" max="3060" width="48" style="15" customWidth="1"/>
    <col min="3061" max="3061" width="22.5703125" style="15" customWidth="1"/>
    <col min="3062" max="3062" width="14.7109375" style="15" customWidth="1"/>
    <col min="3063" max="3063" width="12.42578125" style="15" customWidth="1"/>
    <col min="3064" max="3064" width="23.7109375" style="15" customWidth="1"/>
    <col min="3065" max="3066" width="15.5703125" style="15" customWidth="1"/>
    <col min="3067" max="3313" width="9.140625" style="15"/>
    <col min="3314" max="3314" width="5.85546875" style="15" customWidth="1"/>
    <col min="3315" max="3315" width="8.140625" style="15" customWidth="1"/>
    <col min="3316" max="3316" width="48" style="15" customWidth="1"/>
    <col min="3317" max="3317" width="22.5703125" style="15" customWidth="1"/>
    <col min="3318" max="3318" width="14.7109375" style="15" customWidth="1"/>
    <col min="3319" max="3319" width="12.42578125" style="15" customWidth="1"/>
    <col min="3320" max="3320" width="23.7109375" style="15" customWidth="1"/>
    <col min="3321" max="3322" width="15.5703125" style="15" customWidth="1"/>
    <col min="3323" max="3569" width="9.140625" style="15"/>
    <col min="3570" max="3570" width="5.85546875" style="15" customWidth="1"/>
    <col min="3571" max="3571" width="8.140625" style="15" customWidth="1"/>
    <col min="3572" max="3572" width="48" style="15" customWidth="1"/>
    <col min="3573" max="3573" width="22.5703125" style="15" customWidth="1"/>
    <col min="3574" max="3574" width="14.7109375" style="15" customWidth="1"/>
    <col min="3575" max="3575" width="12.42578125" style="15" customWidth="1"/>
    <col min="3576" max="3576" width="23.7109375" style="15" customWidth="1"/>
    <col min="3577" max="3578" width="15.5703125" style="15" customWidth="1"/>
    <col min="3579" max="3825" width="9.140625" style="15"/>
    <col min="3826" max="3826" width="5.85546875" style="15" customWidth="1"/>
    <col min="3827" max="3827" width="8.140625" style="15" customWidth="1"/>
    <col min="3828" max="3828" width="48" style="15" customWidth="1"/>
    <col min="3829" max="3829" width="22.5703125" style="15" customWidth="1"/>
    <col min="3830" max="3830" width="14.7109375" style="15" customWidth="1"/>
    <col min="3831" max="3831" width="12.42578125" style="15" customWidth="1"/>
    <col min="3832" max="3832" width="23.7109375" style="15" customWidth="1"/>
    <col min="3833" max="3834" width="15.5703125" style="15" customWidth="1"/>
    <col min="3835" max="4081" width="9.140625" style="15"/>
    <col min="4082" max="4082" width="5.85546875" style="15" customWidth="1"/>
    <col min="4083" max="4083" width="8.140625" style="15" customWidth="1"/>
    <col min="4084" max="4084" width="48" style="15" customWidth="1"/>
    <col min="4085" max="4085" width="22.5703125" style="15" customWidth="1"/>
    <col min="4086" max="4086" width="14.7109375" style="15" customWidth="1"/>
    <col min="4087" max="4087" width="12.42578125" style="15" customWidth="1"/>
    <col min="4088" max="4088" width="23.7109375" style="15" customWidth="1"/>
    <col min="4089" max="4090" width="15.5703125" style="15" customWidth="1"/>
    <col min="4091" max="4337" width="9.140625" style="15"/>
    <col min="4338" max="4338" width="5.85546875" style="15" customWidth="1"/>
    <col min="4339" max="4339" width="8.140625" style="15" customWidth="1"/>
    <col min="4340" max="4340" width="48" style="15" customWidth="1"/>
    <col min="4341" max="4341" width="22.5703125" style="15" customWidth="1"/>
    <col min="4342" max="4342" width="14.7109375" style="15" customWidth="1"/>
    <col min="4343" max="4343" width="12.42578125" style="15" customWidth="1"/>
    <col min="4344" max="4344" width="23.7109375" style="15" customWidth="1"/>
    <col min="4345" max="4346" width="15.5703125" style="15" customWidth="1"/>
    <col min="4347" max="4593" width="9.140625" style="15"/>
    <col min="4594" max="4594" width="5.85546875" style="15" customWidth="1"/>
    <col min="4595" max="4595" width="8.140625" style="15" customWidth="1"/>
    <col min="4596" max="4596" width="48" style="15" customWidth="1"/>
    <col min="4597" max="4597" width="22.5703125" style="15" customWidth="1"/>
    <col min="4598" max="4598" width="14.7109375" style="15" customWidth="1"/>
    <col min="4599" max="4599" width="12.42578125" style="15" customWidth="1"/>
    <col min="4600" max="4600" width="23.7109375" style="15" customWidth="1"/>
    <col min="4601" max="4602" width="15.5703125" style="15" customWidth="1"/>
    <col min="4603" max="4849" width="9.140625" style="15"/>
    <col min="4850" max="4850" width="5.85546875" style="15" customWidth="1"/>
    <col min="4851" max="4851" width="8.140625" style="15" customWidth="1"/>
    <col min="4852" max="4852" width="48" style="15" customWidth="1"/>
    <col min="4853" max="4853" width="22.5703125" style="15" customWidth="1"/>
    <col min="4854" max="4854" width="14.7109375" style="15" customWidth="1"/>
    <col min="4855" max="4855" width="12.42578125" style="15" customWidth="1"/>
    <col min="4856" max="4856" width="23.7109375" style="15" customWidth="1"/>
    <col min="4857" max="4858" width="15.5703125" style="15" customWidth="1"/>
    <col min="4859" max="5105" width="9.140625" style="15"/>
    <col min="5106" max="5106" width="5.85546875" style="15" customWidth="1"/>
    <col min="5107" max="5107" width="8.140625" style="15" customWidth="1"/>
    <col min="5108" max="5108" width="48" style="15" customWidth="1"/>
    <col min="5109" max="5109" width="22.5703125" style="15" customWidth="1"/>
    <col min="5110" max="5110" width="14.7109375" style="15" customWidth="1"/>
    <col min="5111" max="5111" width="12.42578125" style="15" customWidth="1"/>
    <col min="5112" max="5112" width="23.7109375" style="15" customWidth="1"/>
    <col min="5113" max="5114" width="15.5703125" style="15" customWidth="1"/>
    <col min="5115" max="5361" width="9.140625" style="15"/>
    <col min="5362" max="5362" width="5.85546875" style="15" customWidth="1"/>
    <col min="5363" max="5363" width="8.140625" style="15" customWidth="1"/>
    <col min="5364" max="5364" width="48" style="15" customWidth="1"/>
    <col min="5365" max="5365" width="22.5703125" style="15" customWidth="1"/>
    <col min="5366" max="5366" width="14.7109375" style="15" customWidth="1"/>
    <col min="5367" max="5367" width="12.42578125" style="15" customWidth="1"/>
    <col min="5368" max="5368" width="23.7109375" style="15" customWidth="1"/>
    <col min="5369" max="5370" width="15.5703125" style="15" customWidth="1"/>
    <col min="5371" max="5617" width="9.140625" style="15"/>
    <col min="5618" max="5618" width="5.85546875" style="15" customWidth="1"/>
    <col min="5619" max="5619" width="8.140625" style="15" customWidth="1"/>
    <col min="5620" max="5620" width="48" style="15" customWidth="1"/>
    <col min="5621" max="5621" width="22.5703125" style="15" customWidth="1"/>
    <col min="5622" max="5622" width="14.7109375" style="15" customWidth="1"/>
    <col min="5623" max="5623" width="12.42578125" style="15" customWidth="1"/>
    <col min="5624" max="5624" width="23.7109375" style="15" customWidth="1"/>
    <col min="5625" max="5626" width="15.5703125" style="15" customWidth="1"/>
    <col min="5627" max="5873" width="9.140625" style="15"/>
    <col min="5874" max="5874" width="5.85546875" style="15" customWidth="1"/>
    <col min="5875" max="5875" width="8.140625" style="15" customWidth="1"/>
    <col min="5876" max="5876" width="48" style="15" customWidth="1"/>
    <col min="5877" max="5877" width="22.5703125" style="15" customWidth="1"/>
    <col min="5878" max="5878" width="14.7109375" style="15" customWidth="1"/>
    <col min="5879" max="5879" width="12.42578125" style="15" customWidth="1"/>
    <col min="5880" max="5880" width="23.7109375" style="15" customWidth="1"/>
    <col min="5881" max="5882" width="15.5703125" style="15" customWidth="1"/>
    <col min="5883" max="6129" width="9.140625" style="15"/>
    <col min="6130" max="6130" width="5.85546875" style="15" customWidth="1"/>
    <col min="6131" max="6131" width="8.140625" style="15" customWidth="1"/>
    <col min="6132" max="6132" width="48" style="15" customWidth="1"/>
    <col min="6133" max="6133" width="22.5703125" style="15" customWidth="1"/>
    <col min="6134" max="6134" width="14.7109375" style="15" customWidth="1"/>
    <col min="6135" max="6135" width="12.42578125" style="15" customWidth="1"/>
    <col min="6136" max="6136" width="23.7109375" style="15" customWidth="1"/>
    <col min="6137" max="6138" width="15.5703125" style="15" customWidth="1"/>
    <col min="6139" max="6385" width="9.140625" style="15"/>
    <col min="6386" max="6386" width="5.85546875" style="15" customWidth="1"/>
    <col min="6387" max="6387" width="8.140625" style="15" customWidth="1"/>
    <col min="6388" max="6388" width="48" style="15" customWidth="1"/>
    <col min="6389" max="6389" width="22.5703125" style="15" customWidth="1"/>
    <col min="6390" max="6390" width="14.7109375" style="15" customWidth="1"/>
    <col min="6391" max="6391" width="12.42578125" style="15" customWidth="1"/>
    <col min="6392" max="6392" width="23.7109375" style="15" customWidth="1"/>
    <col min="6393" max="6394" width="15.5703125" style="15" customWidth="1"/>
    <col min="6395" max="6641" width="9.140625" style="15"/>
    <col min="6642" max="6642" width="5.85546875" style="15" customWidth="1"/>
    <col min="6643" max="6643" width="8.140625" style="15" customWidth="1"/>
    <col min="6644" max="6644" width="48" style="15" customWidth="1"/>
    <col min="6645" max="6645" width="22.5703125" style="15" customWidth="1"/>
    <col min="6646" max="6646" width="14.7109375" style="15" customWidth="1"/>
    <col min="6647" max="6647" width="12.42578125" style="15" customWidth="1"/>
    <col min="6648" max="6648" width="23.7109375" style="15" customWidth="1"/>
    <col min="6649" max="6650" width="15.5703125" style="15" customWidth="1"/>
    <col min="6651" max="6897" width="9.140625" style="15"/>
    <col min="6898" max="6898" width="5.85546875" style="15" customWidth="1"/>
    <col min="6899" max="6899" width="8.140625" style="15" customWidth="1"/>
    <col min="6900" max="6900" width="48" style="15" customWidth="1"/>
    <col min="6901" max="6901" width="22.5703125" style="15" customWidth="1"/>
    <col min="6902" max="6902" width="14.7109375" style="15" customWidth="1"/>
    <col min="6903" max="6903" width="12.42578125" style="15" customWidth="1"/>
    <col min="6904" max="6904" width="23.7109375" style="15" customWidth="1"/>
    <col min="6905" max="6906" width="15.5703125" style="15" customWidth="1"/>
    <col min="6907" max="7153" width="9.140625" style="15"/>
    <col min="7154" max="7154" width="5.85546875" style="15" customWidth="1"/>
    <col min="7155" max="7155" width="8.140625" style="15" customWidth="1"/>
    <col min="7156" max="7156" width="48" style="15" customWidth="1"/>
    <col min="7157" max="7157" width="22.5703125" style="15" customWidth="1"/>
    <col min="7158" max="7158" width="14.7109375" style="15" customWidth="1"/>
    <col min="7159" max="7159" width="12.42578125" style="15" customWidth="1"/>
    <col min="7160" max="7160" width="23.7109375" style="15" customWidth="1"/>
    <col min="7161" max="7162" width="15.5703125" style="15" customWidth="1"/>
    <col min="7163" max="7409" width="9.140625" style="15"/>
    <col min="7410" max="7410" width="5.85546875" style="15" customWidth="1"/>
    <col min="7411" max="7411" width="8.140625" style="15" customWidth="1"/>
    <col min="7412" max="7412" width="48" style="15" customWidth="1"/>
    <col min="7413" max="7413" width="22.5703125" style="15" customWidth="1"/>
    <col min="7414" max="7414" width="14.7109375" style="15" customWidth="1"/>
    <col min="7415" max="7415" width="12.42578125" style="15" customWidth="1"/>
    <col min="7416" max="7416" width="23.7109375" style="15" customWidth="1"/>
    <col min="7417" max="7418" width="15.5703125" style="15" customWidth="1"/>
    <col min="7419" max="7665" width="9.140625" style="15"/>
    <col min="7666" max="7666" width="5.85546875" style="15" customWidth="1"/>
    <col min="7667" max="7667" width="8.140625" style="15" customWidth="1"/>
    <col min="7668" max="7668" width="48" style="15" customWidth="1"/>
    <col min="7669" max="7669" width="22.5703125" style="15" customWidth="1"/>
    <col min="7670" max="7670" width="14.7109375" style="15" customWidth="1"/>
    <col min="7671" max="7671" width="12.42578125" style="15" customWidth="1"/>
    <col min="7672" max="7672" width="23.7109375" style="15" customWidth="1"/>
    <col min="7673" max="7674" width="15.5703125" style="15" customWidth="1"/>
    <col min="7675" max="7921" width="9.140625" style="15"/>
    <col min="7922" max="7922" width="5.85546875" style="15" customWidth="1"/>
    <col min="7923" max="7923" width="8.140625" style="15" customWidth="1"/>
    <col min="7924" max="7924" width="48" style="15" customWidth="1"/>
    <col min="7925" max="7925" width="22.5703125" style="15" customWidth="1"/>
    <col min="7926" max="7926" width="14.7109375" style="15" customWidth="1"/>
    <col min="7927" max="7927" width="12.42578125" style="15" customWidth="1"/>
    <col min="7928" max="7928" width="23.7109375" style="15" customWidth="1"/>
    <col min="7929" max="7930" width="15.5703125" style="15" customWidth="1"/>
    <col min="7931" max="8177" width="9.140625" style="15"/>
    <col min="8178" max="8178" width="5.85546875" style="15" customWidth="1"/>
    <col min="8179" max="8179" width="8.140625" style="15" customWidth="1"/>
    <col min="8180" max="8180" width="48" style="15" customWidth="1"/>
    <col min="8181" max="8181" width="22.5703125" style="15" customWidth="1"/>
    <col min="8182" max="8182" width="14.7109375" style="15" customWidth="1"/>
    <col min="8183" max="8183" width="12.42578125" style="15" customWidth="1"/>
    <col min="8184" max="8184" width="23.7109375" style="15" customWidth="1"/>
    <col min="8185" max="8186" width="15.5703125" style="15" customWidth="1"/>
    <col min="8187" max="8433" width="9.140625" style="15"/>
    <col min="8434" max="8434" width="5.85546875" style="15" customWidth="1"/>
    <col min="8435" max="8435" width="8.140625" style="15" customWidth="1"/>
    <col min="8436" max="8436" width="48" style="15" customWidth="1"/>
    <col min="8437" max="8437" width="22.5703125" style="15" customWidth="1"/>
    <col min="8438" max="8438" width="14.7109375" style="15" customWidth="1"/>
    <col min="8439" max="8439" width="12.42578125" style="15" customWidth="1"/>
    <col min="8440" max="8440" width="23.7109375" style="15" customWidth="1"/>
    <col min="8441" max="8442" width="15.5703125" style="15" customWidth="1"/>
    <col min="8443" max="8689" width="9.140625" style="15"/>
    <col min="8690" max="8690" width="5.85546875" style="15" customWidth="1"/>
    <col min="8691" max="8691" width="8.140625" style="15" customWidth="1"/>
    <col min="8692" max="8692" width="48" style="15" customWidth="1"/>
    <col min="8693" max="8693" width="22.5703125" style="15" customWidth="1"/>
    <col min="8694" max="8694" width="14.7109375" style="15" customWidth="1"/>
    <col min="8695" max="8695" width="12.42578125" style="15" customWidth="1"/>
    <col min="8696" max="8696" width="23.7109375" style="15" customWidth="1"/>
    <col min="8697" max="8698" width="15.5703125" style="15" customWidth="1"/>
    <col min="8699" max="8945" width="9.140625" style="15"/>
    <col min="8946" max="8946" width="5.85546875" style="15" customWidth="1"/>
    <col min="8947" max="8947" width="8.140625" style="15" customWidth="1"/>
    <col min="8948" max="8948" width="48" style="15" customWidth="1"/>
    <col min="8949" max="8949" width="22.5703125" style="15" customWidth="1"/>
    <col min="8950" max="8950" width="14.7109375" style="15" customWidth="1"/>
    <col min="8951" max="8951" width="12.42578125" style="15" customWidth="1"/>
    <col min="8952" max="8952" width="23.7109375" style="15" customWidth="1"/>
    <col min="8953" max="8954" width="15.5703125" style="15" customWidth="1"/>
    <col min="8955" max="9201" width="9.140625" style="15"/>
    <col min="9202" max="9202" width="5.85546875" style="15" customWidth="1"/>
    <col min="9203" max="9203" width="8.140625" style="15" customWidth="1"/>
    <col min="9204" max="9204" width="48" style="15" customWidth="1"/>
    <col min="9205" max="9205" width="22.5703125" style="15" customWidth="1"/>
    <col min="9206" max="9206" width="14.7109375" style="15" customWidth="1"/>
    <col min="9207" max="9207" width="12.42578125" style="15" customWidth="1"/>
    <col min="9208" max="9208" width="23.7109375" style="15" customWidth="1"/>
    <col min="9209" max="9210" width="15.5703125" style="15" customWidth="1"/>
    <col min="9211" max="9457" width="9.140625" style="15"/>
    <col min="9458" max="9458" width="5.85546875" style="15" customWidth="1"/>
    <col min="9459" max="9459" width="8.140625" style="15" customWidth="1"/>
    <col min="9460" max="9460" width="48" style="15" customWidth="1"/>
    <col min="9461" max="9461" width="22.5703125" style="15" customWidth="1"/>
    <col min="9462" max="9462" width="14.7109375" style="15" customWidth="1"/>
    <col min="9463" max="9463" width="12.42578125" style="15" customWidth="1"/>
    <col min="9464" max="9464" width="23.7109375" style="15" customWidth="1"/>
    <col min="9465" max="9466" width="15.5703125" style="15" customWidth="1"/>
    <col min="9467" max="9713" width="9.140625" style="15"/>
    <col min="9714" max="9714" width="5.85546875" style="15" customWidth="1"/>
    <col min="9715" max="9715" width="8.140625" style="15" customWidth="1"/>
    <col min="9716" max="9716" width="48" style="15" customWidth="1"/>
    <col min="9717" max="9717" width="22.5703125" style="15" customWidth="1"/>
    <col min="9718" max="9718" width="14.7109375" style="15" customWidth="1"/>
    <col min="9719" max="9719" width="12.42578125" style="15" customWidth="1"/>
    <col min="9720" max="9720" width="23.7109375" style="15" customWidth="1"/>
    <col min="9721" max="9722" width="15.5703125" style="15" customWidth="1"/>
    <col min="9723" max="9969" width="9.140625" style="15"/>
    <col min="9970" max="9970" width="5.85546875" style="15" customWidth="1"/>
    <col min="9971" max="9971" width="8.140625" style="15" customWidth="1"/>
    <col min="9972" max="9972" width="48" style="15" customWidth="1"/>
    <col min="9973" max="9973" width="22.5703125" style="15" customWidth="1"/>
    <col min="9974" max="9974" width="14.7109375" style="15" customWidth="1"/>
    <col min="9975" max="9975" width="12.42578125" style="15" customWidth="1"/>
    <col min="9976" max="9976" width="23.7109375" style="15" customWidth="1"/>
    <col min="9977" max="9978" width="15.5703125" style="15" customWidth="1"/>
    <col min="9979" max="10225" width="9.140625" style="15"/>
    <col min="10226" max="10226" width="5.85546875" style="15" customWidth="1"/>
    <col min="10227" max="10227" width="8.140625" style="15" customWidth="1"/>
    <col min="10228" max="10228" width="48" style="15" customWidth="1"/>
    <col min="10229" max="10229" width="22.5703125" style="15" customWidth="1"/>
    <col min="10230" max="10230" width="14.7109375" style="15" customWidth="1"/>
    <col min="10231" max="10231" width="12.42578125" style="15" customWidth="1"/>
    <col min="10232" max="10232" width="23.7109375" style="15" customWidth="1"/>
    <col min="10233" max="10234" width="15.5703125" style="15" customWidth="1"/>
    <col min="10235" max="10481" width="9.140625" style="15"/>
    <col min="10482" max="10482" width="5.85546875" style="15" customWidth="1"/>
    <col min="10483" max="10483" width="8.140625" style="15" customWidth="1"/>
    <col min="10484" max="10484" width="48" style="15" customWidth="1"/>
    <col min="10485" max="10485" width="22.5703125" style="15" customWidth="1"/>
    <col min="10486" max="10486" width="14.7109375" style="15" customWidth="1"/>
    <col min="10487" max="10487" width="12.42578125" style="15" customWidth="1"/>
    <col min="10488" max="10488" width="23.7109375" style="15" customWidth="1"/>
    <col min="10489" max="10490" width="15.5703125" style="15" customWidth="1"/>
    <col min="10491" max="10737" width="9.140625" style="15"/>
    <col min="10738" max="10738" width="5.85546875" style="15" customWidth="1"/>
    <col min="10739" max="10739" width="8.140625" style="15" customWidth="1"/>
    <col min="10740" max="10740" width="48" style="15" customWidth="1"/>
    <col min="10741" max="10741" width="22.5703125" style="15" customWidth="1"/>
    <col min="10742" max="10742" width="14.7109375" style="15" customWidth="1"/>
    <col min="10743" max="10743" width="12.42578125" style="15" customWidth="1"/>
    <col min="10744" max="10744" width="23.7109375" style="15" customWidth="1"/>
    <col min="10745" max="10746" width="15.5703125" style="15" customWidth="1"/>
    <col min="10747" max="10993" width="9.140625" style="15"/>
    <col min="10994" max="10994" width="5.85546875" style="15" customWidth="1"/>
    <col min="10995" max="10995" width="8.140625" style="15" customWidth="1"/>
    <col min="10996" max="10996" width="48" style="15" customWidth="1"/>
    <col min="10997" max="10997" width="22.5703125" style="15" customWidth="1"/>
    <col min="10998" max="10998" width="14.7109375" style="15" customWidth="1"/>
    <col min="10999" max="10999" width="12.42578125" style="15" customWidth="1"/>
    <col min="11000" max="11000" width="23.7109375" style="15" customWidth="1"/>
    <col min="11001" max="11002" width="15.5703125" style="15" customWidth="1"/>
    <col min="11003" max="11249" width="9.140625" style="15"/>
    <col min="11250" max="11250" width="5.85546875" style="15" customWidth="1"/>
    <col min="11251" max="11251" width="8.140625" style="15" customWidth="1"/>
    <col min="11252" max="11252" width="48" style="15" customWidth="1"/>
    <col min="11253" max="11253" width="22.5703125" style="15" customWidth="1"/>
    <col min="11254" max="11254" width="14.7109375" style="15" customWidth="1"/>
    <col min="11255" max="11255" width="12.42578125" style="15" customWidth="1"/>
    <col min="11256" max="11256" width="23.7109375" style="15" customWidth="1"/>
    <col min="11257" max="11258" width="15.5703125" style="15" customWidth="1"/>
    <col min="11259" max="11505" width="9.140625" style="15"/>
    <col min="11506" max="11506" width="5.85546875" style="15" customWidth="1"/>
    <col min="11507" max="11507" width="8.140625" style="15" customWidth="1"/>
    <col min="11508" max="11508" width="48" style="15" customWidth="1"/>
    <col min="11509" max="11509" width="22.5703125" style="15" customWidth="1"/>
    <col min="11510" max="11510" width="14.7109375" style="15" customWidth="1"/>
    <col min="11511" max="11511" width="12.42578125" style="15" customWidth="1"/>
    <col min="11512" max="11512" width="23.7109375" style="15" customWidth="1"/>
    <col min="11513" max="11514" width="15.5703125" style="15" customWidth="1"/>
    <col min="11515" max="11761" width="9.140625" style="15"/>
    <col min="11762" max="11762" width="5.85546875" style="15" customWidth="1"/>
    <col min="11763" max="11763" width="8.140625" style="15" customWidth="1"/>
    <col min="11764" max="11764" width="48" style="15" customWidth="1"/>
    <col min="11765" max="11765" width="22.5703125" style="15" customWidth="1"/>
    <col min="11766" max="11766" width="14.7109375" style="15" customWidth="1"/>
    <col min="11767" max="11767" width="12.42578125" style="15" customWidth="1"/>
    <col min="11768" max="11768" width="23.7109375" style="15" customWidth="1"/>
    <col min="11769" max="11770" width="15.5703125" style="15" customWidth="1"/>
    <col min="11771" max="12017" width="9.140625" style="15"/>
    <col min="12018" max="12018" width="5.85546875" style="15" customWidth="1"/>
    <col min="12019" max="12019" width="8.140625" style="15" customWidth="1"/>
    <col min="12020" max="12020" width="48" style="15" customWidth="1"/>
    <col min="12021" max="12021" width="22.5703125" style="15" customWidth="1"/>
    <col min="12022" max="12022" width="14.7109375" style="15" customWidth="1"/>
    <col min="12023" max="12023" width="12.42578125" style="15" customWidth="1"/>
    <col min="12024" max="12024" width="23.7109375" style="15" customWidth="1"/>
    <col min="12025" max="12026" width="15.5703125" style="15" customWidth="1"/>
    <col min="12027" max="12273" width="9.140625" style="15"/>
    <col min="12274" max="12274" width="5.85546875" style="15" customWidth="1"/>
    <col min="12275" max="12275" width="8.140625" style="15" customWidth="1"/>
    <col min="12276" max="12276" width="48" style="15" customWidth="1"/>
    <col min="12277" max="12277" width="22.5703125" style="15" customWidth="1"/>
    <col min="12278" max="12278" width="14.7109375" style="15" customWidth="1"/>
    <col min="12279" max="12279" width="12.42578125" style="15" customWidth="1"/>
    <col min="12280" max="12280" width="23.7109375" style="15" customWidth="1"/>
    <col min="12281" max="12282" width="15.5703125" style="15" customWidth="1"/>
    <col min="12283" max="12529" width="9.140625" style="15"/>
    <col min="12530" max="12530" width="5.85546875" style="15" customWidth="1"/>
    <col min="12531" max="12531" width="8.140625" style="15" customWidth="1"/>
    <col min="12532" max="12532" width="48" style="15" customWidth="1"/>
    <col min="12533" max="12533" width="22.5703125" style="15" customWidth="1"/>
    <col min="12534" max="12534" width="14.7109375" style="15" customWidth="1"/>
    <col min="12535" max="12535" width="12.42578125" style="15" customWidth="1"/>
    <col min="12536" max="12536" width="23.7109375" style="15" customWidth="1"/>
    <col min="12537" max="12538" width="15.5703125" style="15" customWidth="1"/>
    <col min="12539" max="12785" width="9.140625" style="15"/>
    <col min="12786" max="12786" width="5.85546875" style="15" customWidth="1"/>
    <col min="12787" max="12787" width="8.140625" style="15" customWidth="1"/>
    <col min="12788" max="12788" width="48" style="15" customWidth="1"/>
    <col min="12789" max="12789" width="22.5703125" style="15" customWidth="1"/>
    <col min="12790" max="12790" width="14.7109375" style="15" customWidth="1"/>
    <col min="12791" max="12791" width="12.42578125" style="15" customWidth="1"/>
    <col min="12792" max="12792" width="23.7109375" style="15" customWidth="1"/>
    <col min="12793" max="12794" width="15.5703125" style="15" customWidth="1"/>
    <col min="12795" max="13041" width="9.140625" style="15"/>
    <col min="13042" max="13042" width="5.85546875" style="15" customWidth="1"/>
    <col min="13043" max="13043" width="8.140625" style="15" customWidth="1"/>
    <col min="13044" max="13044" width="48" style="15" customWidth="1"/>
    <col min="13045" max="13045" width="22.5703125" style="15" customWidth="1"/>
    <col min="13046" max="13046" width="14.7109375" style="15" customWidth="1"/>
    <col min="13047" max="13047" width="12.42578125" style="15" customWidth="1"/>
    <col min="13048" max="13048" width="23.7109375" style="15" customWidth="1"/>
    <col min="13049" max="13050" width="15.5703125" style="15" customWidth="1"/>
    <col min="13051" max="13297" width="9.140625" style="15"/>
    <col min="13298" max="13298" width="5.85546875" style="15" customWidth="1"/>
    <col min="13299" max="13299" width="8.140625" style="15" customWidth="1"/>
    <col min="13300" max="13300" width="48" style="15" customWidth="1"/>
    <col min="13301" max="13301" width="22.5703125" style="15" customWidth="1"/>
    <col min="13302" max="13302" width="14.7109375" style="15" customWidth="1"/>
    <col min="13303" max="13303" width="12.42578125" style="15" customWidth="1"/>
    <col min="13304" max="13304" width="23.7109375" style="15" customWidth="1"/>
    <col min="13305" max="13306" width="15.5703125" style="15" customWidth="1"/>
    <col min="13307" max="13553" width="9.140625" style="15"/>
    <col min="13554" max="13554" width="5.85546875" style="15" customWidth="1"/>
    <col min="13555" max="13555" width="8.140625" style="15" customWidth="1"/>
    <col min="13556" max="13556" width="48" style="15" customWidth="1"/>
    <col min="13557" max="13557" width="22.5703125" style="15" customWidth="1"/>
    <col min="13558" max="13558" width="14.7109375" style="15" customWidth="1"/>
    <col min="13559" max="13559" width="12.42578125" style="15" customWidth="1"/>
    <col min="13560" max="13560" width="23.7109375" style="15" customWidth="1"/>
    <col min="13561" max="13562" width="15.5703125" style="15" customWidth="1"/>
    <col min="13563" max="13809" width="9.140625" style="15"/>
    <col min="13810" max="13810" width="5.85546875" style="15" customWidth="1"/>
    <col min="13811" max="13811" width="8.140625" style="15" customWidth="1"/>
    <col min="13812" max="13812" width="48" style="15" customWidth="1"/>
    <col min="13813" max="13813" width="22.5703125" style="15" customWidth="1"/>
    <col min="13814" max="13814" width="14.7109375" style="15" customWidth="1"/>
    <col min="13815" max="13815" width="12.42578125" style="15" customWidth="1"/>
    <col min="13816" max="13816" width="23.7109375" style="15" customWidth="1"/>
    <col min="13817" max="13818" width="15.5703125" style="15" customWidth="1"/>
    <col min="13819" max="14065" width="9.140625" style="15"/>
    <col min="14066" max="14066" width="5.85546875" style="15" customWidth="1"/>
    <col min="14067" max="14067" width="8.140625" style="15" customWidth="1"/>
    <col min="14068" max="14068" width="48" style="15" customWidth="1"/>
    <col min="14069" max="14069" width="22.5703125" style="15" customWidth="1"/>
    <col min="14070" max="14070" width="14.7109375" style="15" customWidth="1"/>
    <col min="14071" max="14071" width="12.42578125" style="15" customWidth="1"/>
    <col min="14072" max="14072" width="23.7109375" style="15" customWidth="1"/>
    <col min="14073" max="14074" width="15.5703125" style="15" customWidth="1"/>
    <col min="14075" max="14321" width="9.140625" style="15"/>
    <col min="14322" max="14322" width="5.85546875" style="15" customWidth="1"/>
    <col min="14323" max="14323" width="8.140625" style="15" customWidth="1"/>
    <col min="14324" max="14324" width="48" style="15" customWidth="1"/>
    <col min="14325" max="14325" width="22.5703125" style="15" customWidth="1"/>
    <col min="14326" max="14326" width="14.7109375" style="15" customWidth="1"/>
    <col min="14327" max="14327" width="12.42578125" style="15" customWidth="1"/>
    <col min="14328" max="14328" width="23.7109375" style="15" customWidth="1"/>
    <col min="14329" max="14330" width="15.5703125" style="15" customWidth="1"/>
    <col min="14331" max="14577" width="9.140625" style="15"/>
    <col min="14578" max="14578" width="5.85546875" style="15" customWidth="1"/>
    <col min="14579" max="14579" width="8.140625" style="15" customWidth="1"/>
    <col min="14580" max="14580" width="48" style="15" customWidth="1"/>
    <col min="14581" max="14581" width="22.5703125" style="15" customWidth="1"/>
    <col min="14582" max="14582" width="14.7109375" style="15" customWidth="1"/>
    <col min="14583" max="14583" width="12.42578125" style="15" customWidth="1"/>
    <col min="14584" max="14584" width="23.7109375" style="15" customWidth="1"/>
    <col min="14585" max="14586" width="15.5703125" style="15" customWidth="1"/>
    <col min="14587" max="14833" width="9.140625" style="15"/>
    <col min="14834" max="14834" width="5.85546875" style="15" customWidth="1"/>
    <col min="14835" max="14835" width="8.140625" style="15" customWidth="1"/>
    <col min="14836" max="14836" width="48" style="15" customWidth="1"/>
    <col min="14837" max="14837" width="22.5703125" style="15" customWidth="1"/>
    <col min="14838" max="14838" width="14.7109375" style="15" customWidth="1"/>
    <col min="14839" max="14839" width="12.42578125" style="15" customWidth="1"/>
    <col min="14840" max="14840" width="23.7109375" style="15" customWidth="1"/>
    <col min="14841" max="14842" width="15.5703125" style="15" customWidth="1"/>
    <col min="14843" max="15089" width="9.140625" style="15"/>
    <col min="15090" max="15090" width="5.85546875" style="15" customWidth="1"/>
    <col min="15091" max="15091" width="8.140625" style="15" customWidth="1"/>
    <col min="15092" max="15092" width="48" style="15" customWidth="1"/>
    <col min="15093" max="15093" width="22.5703125" style="15" customWidth="1"/>
    <col min="15094" max="15094" width="14.7109375" style="15" customWidth="1"/>
    <col min="15095" max="15095" width="12.42578125" style="15" customWidth="1"/>
    <col min="15096" max="15096" width="23.7109375" style="15" customWidth="1"/>
    <col min="15097" max="15098" width="15.5703125" style="15" customWidth="1"/>
    <col min="15099" max="15345" width="9.140625" style="15"/>
    <col min="15346" max="15346" width="5.85546875" style="15" customWidth="1"/>
    <col min="15347" max="15347" width="8.140625" style="15" customWidth="1"/>
    <col min="15348" max="15348" width="48" style="15" customWidth="1"/>
    <col min="15349" max="15349" width="22.5703125" style="15" customWidth="1"/>
    <col min="15350" max="15350" width="14.7109375" style="15" customWidth="1"/>
    <col min="15351" max="15351" width="12.42578125" style="15" customWidth="1"/>
    <col min="15352" max="15352" width="23.7109375" style="15" customWidth="1"/>
    <col min="15353" max="15354" width="15.5703125" style="15" customWidth="1"/>
    <col min="15355" max="15601" width="9.140625" style="15"/>
    <col min="15602" max="15602" width="5.85546875" style="15" customWidth="1"/>
    <col min="15603" max="15603" width="8.140625" style="15" customWidth="1"/>
    <col min="15604" max="15604" width="48" style="15" customWidth="1"/>
    <col min="15605" max="15605" width="22.5703125" style="15" customWidth="1"/>
    <col min="15606" max="15606" width="14.7109375" style="15" customWidth="1"/>
    <col min="15607" max="15607" width="12.42578125" style="15" customWidth="1"/>
    <col min="15608" max="15608" width="23.7109375" style="15" customWidth="1"/>
    <col min="15609" max="15610" width="15.5703125" style="15" customWidth="1"/>
    <col min="15611" max="15857" width="9.140625" style="15"/>
    <col min="15858" max="15858" width="5.85546875" style="15" customWidth="1"/>
    <col min="15859" max="15859" width="8.140625" style="15" customWidth="1"/>
    <col min="15860" max="15860" width="48" style="15" customWidth="1"/>
    <col min="15861" max="15861" width="22.5703125" style="15" customWidth="1"/>
    <col min="15862" max="15862" width="14.7109375" style="15" customWidth="1"/>
    <col min="15863" max="15863" width="12.42578125" style="15" customWidth="1"/>
    <col min="15864" max="15864" width="23.7109375" style="15" customWidth="1"/>
    <col min="15865" max="15866" width="15.5703125" style="15" customWidth="1"/>
    <col min="15867" max="16113" width="9.140625" style="15"/>
    <col min="16114" max="16114" width="5.85546875" style="15" customWidth="1"/>
    <col min="16115" max="16115" width="8.140625" style="15" customWidth="1"/>
    <col min="16116" max="16116" width="48" style="15" customWidth="1"/>
    <col min="16117" max="16117" width="22.5703125" style="15" customWidth="1"/>
    <col min="16118" max="16118" width="14.7109375" style="15" customWidth="1"/>
    <col min="16119" max="16119" width="12.42578125" style="15" customWidth="1"/>
    <col min="16120" max="16120" width="23.7109375" style="15" customWidth="1"/>
    <col min="16121" max="16122" width="15.5703125" style="15" customWidth="1"/>
    <col min="16123" max="16369" width="9.140625" style="15"/>
    <col min="16370" max="16384" width="8.85546875" style="15" customWidth="1"/>
  </cols>
  <sheetData>
    <row r="1" spans="1:3" s="1" customFormat="1" x14ac:dyDescent="0.25">
      <c r="C1" s="2"/>
    </row>
    <row r="2" spans="1:3" s="3" customFormat="1" ht="48" customHeight="1" x14ac:dyDescent="0.25">
      <c r="B2" s="4" t="s">
        <v>0</v>
      </c>
      <c r="C2" s="5"/>
    </row>
    <row r="3" spans="1:3" s="3" customFormat="1" x14ac:dyDescent="0.25">
      <c r="C3" s="6"/>
    </row>
    <row r="4" spans="1:3" s="1" customFormat="1" ht="35.450000000000003" customHeight="1" x14ac:dyDescent="0.25">
      <c r="A4" s="7">
        <v>1</v>
      </c>
      <c r="B4" s="8" t="s">
        <v>1</v>
      </c>
      <c r="C4" s="9">
        <v>974286.99</v>
      </c>
    </row>
    <row r="5" spans="1:3" s="1" customFormat="1" ht="34.15" customHeight="1" x14ac:dyDescent="0.25">
      <c r="A5" s="10">
        <v>2</v>
      </c>
      <c r="B5" s="8" t="s">
        <v>2</v>
      </c>
      <c r="C5" s="11">
        <v>894722.36</v>
      </c>
    </row>
    <row r="6" spans="1:3" s="1" customFormat="1" ht="40.15" customHeight="1" x14ac:dyDescent="0.25">
      <c r="A6" s="10">
        <v>3</v>
      </c>
      <c r="B6" s="8" t="s">
        <v>3</v>
      </c>
      <c r="C6" s="11">
        <v>417410.94</v>
      </c>
    </row>
    <row r="7" spans="1:3" s="1" customFormat="1" ht="40.15" customHeight="1" x14ac:dyDescent="0.25">
      <c r="A7" s="10">
        <v>4</v>
      </c>
      <c r="B7" s="8" t="s">
        <v>4</v>
      </c>
      <c r="C7" s="12">
        <v>1</v>
      </c>
    </row>
    <row r="8" spans="1:3" ht="53.45" customHeight="1" x14ac:dyDescent="0.25">
      <c r="A8" s="13" t="s">
        <v>5</v>
      </c>
      <c r="B8" s="13" t="s">
        <v>6</v>
      </c>
      <c r="C8" s="14" t="s">
        <v>7</v>
      </c>
    </row>
    <row r="9" spans="1:3" ht="46.5" customHeight="1" x14ac:dyDescent="0.25">
      <c r="A9" s="16">
        <v>1</v>
      </c>
      <c r="B9" s="17" t="s">
        <v>8</v>
      </c>
      <c r="C9" s="18">
        <f>SUM([1]январь!G8+'[1]февраль '!G8+[1]март!G8+[1]апрель!G8+[1]май!G8+[1]июнь!G8+[1]июль!G8+[1]август!G8+[1]сент!G8+[1]окт!G8+[1]ноя!G8+[1]дек!G8)</f>
        <v>16861.759999999998</v>
      </c>
    </row>
    <row r="10" spans="1:3" ht="47.25" customHeight="1" x14ac:dyDescent="0.25">
      <c r="A10" s="16">
        <f>A9+1</f>
        <v>2</v>
      </c>
      <c r="B10" s="17" t="s">
        <v>9</v>
      </c>
      <c r="C10" s="18">
        <f>SUM([1]январь!G9+'[1]февраль '!G9+[1]март!G9+[1]апрель!G9+[1]май!G9+[1]июнь!G9+[1]июль!G9+[1]август!G9+[1]сент!G9+[1]окт!G9+[1]ноя!G9+[1]дек!G9)</f>
        <v>4098.0479999999998</v>
      </c>
    </row>
    <row r="11" spans="1:3" ht="51.75" customHeight="1" x14ac:dyDescent="0.25">
      <c r="A11" s="16">
        <f t="shared" ref="A11:A28" si="0">A10+1</f>
        <v>3</v>
      </c>
      <c r="B11" s="17" t="s">
        <v>10</v>
      </c>
      <c r="C11" s="18">
        <f>SUM([1]январь!G10+'[1]февраль '!G10+[1]март!G10+[1]апрель!G10+[1]май!G10+[1]июнь!G10+[1]июль!G10+[1]август!G10+[1]сент!G10+[1]окт!G10+[1]ноя!G10+[1]дек!G10)</f>
        <v>8153.4079999999985</v>
      </c>
    </row>
    <row r="12" spans="1:3" ht="51" customHeight="1" x14ac:dyDescent="0.25">
      <c r="A12" s="16">
        <f t="shared" si="0"/>
        <v>4</v>
      </c>
      <c r="B12" s="17" t="s">
        <v>11</v>
      </c>
      <c r="C12" s="18">
        <f>SUM([1]январь!G11+'[1]февраль '!G11+[1]март!G11+[1]апрель!G11+[1]май!G11+[1]июнь!G11+[1]июль!G11+[1]август!G11+[1]сент!G11+[1]окт!G11+[1]ноя!G11+[1]дек!G11)</f>
        <v>3585.7919999999995</v>
      </c>
    </row>
    <row r="13" spans="1:3" x14ac:dyDescent="0.25">
      <c r="A13" s="16">
        <f t="shared" si="0"/>
        <v>5</v>
      </c>
      <c r="B13" s="17" t="s">
        <v>12</v>
      </c>
      <c r="C13" s="18">
        <f>SUM([1]январь!G12+'[1]февраль '!G12+[1]март!G12+[1]апрель!G12+[1]май!G12+[1]июнь!G12+[1]июль!G12+[1]август!G12+[1]сент!G12+[1]окт!G12+[1]ноя!G12+[1]дек!G12)</f>
        <v>2049.0239999999999</v>
      </c>
    </row>
    <row r="14" spans="1:3" ht="51" customHeight="1" x14ac:dyDescent="0.25">
      <c r="A14" s="16">
        <f t="shared" si="0"/>
        <v>6</v>
      </c>
      <c r="B14" s="17" t="s">
        <v>13</v>
      </c>
      <c r="C14" s="18">
        <f>SUM([1]январь!G13+'[1]февраль '!G13+[1]март!G13+[1]апрель!G13+[1]май!G13+[1]июнь!G13+[1]июль!G13+[1]август!G13+[1]сент!G13+[1]окт!G13+[1]ноя!G13+[1]дек!G13)</f>
        <v>10202.432000000001</v>
      </c>
    </row>
    <row r="15" spans="1:3" ht="51.75" customHeight="1" x14ac:dyDescent="0.25">
      <c r="A15" s="16">
        <f t="shared" si="0"/>
        <v>7</v>
      </c>
      <c r="B15" s="17" t="s">
        <v>14</v>
      </c>
      <c r="C15" s="18">
        <f>SUM([1]январь!G14+'[1]февраль '!G14+[1]март!G14+[1]апрель!G14+[1]май!G14+[1]июнь!G14+[1]июль!G14+[1]август!G14+[1]сент!G14+[1]окт!G14+[1]ноя!G14+[1]дек!G14)</f>
        <v>9177.92</v>
      </c>
    </row>
    <row r="16" spans="1:3" ht="48" customHeight="1" x14ac:dyDescent="0.25">
      <c r="A16" s="16">
        <f t="shared" si="0"/>
        <v>8</v>
      </c>
      <c r="B16" s="17" t="s">
        <v>15</v>
      </c>
      <c r="C16" s="18">
        <f>SUM([1]январь!G15+'[1]февраль '!G15+[1]март!G15+[1]апрель!G15+[1]май!G15+[1]июнь!G15+[1]июль!G15+[1]август!G15+[1]сент!G15+[1]окт!G15+[1]ноя!G15+[1]дек!G15)</f>
        <v>9690.1760000000013</v>
      </c>
    </row>
    <row r="17" spans="1:9" ht="33" customHeight="1" x14ac:dyDescent="0.25">
      <c r="A17" s="16">
        <f t="shared" si="0"/>
        <v>9</v>
      </c>
      <c r="B17" s="17" t="s">
        <v>16</v>
      </c>
      <c r="C17" s="18">
        <f>SUM([1]январь!G16+'[1]февраль '!G16+[1]март!G16+[1]апрель!G16+[1]май!G16+[1]июнь!G16+[1]июль!G16+[1]август!G16+[1]сент!G16+[1]окт!G16+[1]ноя!G16+[1]дек!G16)</f>
        <v>26551.936000000009</v>
      </c>
    </row>
    <row r="18" spans="1:9" ht="16.5" customHeight="1" x14ac:dyDescent="0.25">
      <c r="A18" s="16">
        <f t="shared" si="0"/>
        <v>10</v>
      </c>
      <c r="B18" s="17" t="s">
        <v>17</v>
      </c>
      <c r="C18" s="18">
        <f>SUM([1]январь!G17+'[1]февраль '!G17+[1]март!G17+[1]апрель!G17+[1]май!G17+[1]июнь!G17+[1]июль!G17+[1]август!G17+[1]сент!G17+[1]окт!G17+[1]ноя!G17+[1]дек!G17)</f>
        <v>22453.888000000006</v>
      </c>
    </row>
    <row r="19" spans="1:9" ht="18" customHeight="1" x14ac:dyDescent="0.25">
      <c r="A19" s="16">
        <f t="shared" si="0"/>
        <v>11</v>
      </c>
      <c r="B19" s="17" t="s">
        <v>18</v>
      </c>
      <c r="C19" s="18">
        <f>SUM([1]январь!G18+'[1]февраль '!G18+[1]март!G18+[1]апрель!G18+[1]май!G18+[1]июнь!G18+[1]июль!G18+[1]август!G18+[1]сент!G18+[1]окт!G18+[1]ноя!G18+[1]дек!G18)</f>
        <v>2561.2800000000002</v>
      </c>
    </row>
    <row r="20" spans="1:9" ht="65.25" customHeight="1" x14ac:dyDescent="0.25">
      <c r="A20" s="16">
        <f t="shared" si="0"/>
        <v>12</v>
      </c>
      <c r="B20" s="17" t="s">
        <v>19</v>
      </c>
      <c r="C20" s="18">
        <f>SUM([1]январь!G19+'[1]февраль '!G19+[1]март!G19+[1]апрель!G19+[1]май!G19+[1]июнь!G19+[1]июль!G19+[1]август!G19+[1]сент!G19+[1]окт!G19+[1]ноя!G19+[1]дек!G19)</f>
        <v>4098.0479999999998</v>
      </c>
    </row>
    <row r="21" spans="1:9" x14ac:dyDescent="0.25">
      <c r="A21" s="16">
        <f t="shared" si="0"/>
        <v>13</v>
      </c>
      <c r="B21" s="17" t="s">
        <v>20</v>
      </c>
      <c r="C21" s="18">
        <f>SUM([1]январь!G20+'[1]февраль '!G20+[1]март!G20+[1]апрель!G20+[1]май!G20+[1]июнь!G20+[1]июль!G20+[1]август!G20+[1]сент!G20+[1]окт!G20+[1]ноя!G20+[1]дек!G20)</f>
        <v>23990.655999999995</v>
      </c>
    </row>
    <row r="22" spans="1:9" x14ac:dyDescent="0.25">
      <c r="A22" s="16">
        <f t="shared" si="0"/>
        <v>14</v>
      </c>
      <c r="B22" s="19" t="s">
        <v>21</v>
      </c>
      <c r="C22" s="18">
        <f>SUM([1]январь!G21+'[1]февраль '!G21+[1]март!G21+[1]апрель!G21+[1]май!G21+[1]июнь!G21+[1]июль!G21+[1]август!G21+[1]сент!G21+[1]окт!G21+[1]ноя!G21+[1]дек!G21)</f>
        <v>72569.599999999991</v>
      </c>
    </row>
    <row r="23" spans="1:9" x14ac:dyDescent="0.25">
      <c r="A23" s="16">
        <f t="shared" si="0"/>
        <v>15</v>
      </c>
      <c r="B23" s="19" t="s">
        <v>22</v>
      </c>
      <c r="C23" s="18">
        <f>SUM([1]январь!G22+'[1]февраль '!G22+[1]март!G22+[1]апрель!G22+[1]май!G22+[1]июнь!G22+[1]июль!G22+[1]август!G22+[1]сент!G22+[1]окт!G22+[1]ноя!G22+[1]дек!G22)</f>
        <v>167550.39999999999</v>
      </c>
    </row>
    <row r="24" spans="1:9" x14ac:dyDescent="0.25">
      <c r="A24" s="16">
        <f t="shared" si="0"/>
        <v>16</v>
      </c>
      <c r="B24" s="20" t="s">
        <v>23</v>
      </c>
      <c r="C24" s="18">
        <f>SUM([1]январь!G23+'[1]февраль '!G23+[1]март!G23+[1]апрель!G23+[1]май!G23+[1]июнь!G23+[1]июль!G23+[1]август!G23+[1]сент!G23+[1]окт!G23+[1]ноя!G23+[1]дек!G23)</f>
        <v>145877.12</v>
      </c>
    </row>
    <row r="25" spans="1:9" x14ac:dyDescent="0.25">
      <c r="A25" s="16">
        <f t="shared" si="0"/>
        <v>17</v>
      </c>
      <c r="B25" s="20" t="s">
        <v>24</v>
      </c>
      <c r="C25" s="18">
        <f>SUM([1]январь!G24+'[1]февраль '!G24+[1]март!G24+[1]апрель!G24+[1]май!G24+[1]июнь!G24+[1]июль!G24+[1]август!G24+[1]сент!G24+[1]окт!G24+[1]ноя!G24+[1]дек!G24)</f>
        <v>88876.415999999997</v>
      </c>
    </row>
    <row r="26" spans="1:9" x14ac:dyDescent="0.25">
      <c r="A26" s="16">
        <f t="shared" si="0"/>
        <v>18</v>
      </c>
      <c r="B26" s="20" t="s">
        <v>25</v>
      </c>
      <c r="C26" s="18">
        <f>SUM([1]январь!G25+'[1]февраль '!G25+[1]март!G25+[1]апрель!G25+[1]май!G25+[1]июнь!G25+[1]июль!G25+[1]август!G25+[1]сент!G25+[1]окт!G25+[1]ноя!G25+[1]дек!G25)</f>
        <v>6659.3280000000022</v>
      </c>
    </row>
    <row r="27" spans="1:9" ht="35.25" customHeight="1" x14ac:dyDescent="0.25">
      <c r="A27" s="16">
        <f t="shared" si="0"/>
        <v>19</v>
      </c>
      <c r="B27" s="21" t="s">
        <v>26</v>
      </c>
      <c r="C27" s="18">
        <f>SUM([1]январь!G26+'[1]февраль '!G26+[1]март!G26+[1]апрель!G26+[1]май!G26+[1]июнь!G26+[1]июль!G26+[1]август!G26+[1]сент!G26+[1]окт!G26+[1]ноя!G26+[1]дек!G26)</f>
        <v>64885.760000000024</v>
      </c>
    </row>
    <row r="28" spans="1:9" ht="31.5" x14ac:dyDescent="0.25">
      <c r="A28" s="16">
        <f t="shared" si="0"/>
        <v>20</v>
      </c>
      <c r="B28" s="17" t="s">
        <v>27</v>
      </c>
      <c r="C28" s="18">
        <f>SUM([1]январь!G27+'[1]февраль '!G27+[1]март!G27+[1]апрель!G27+[1]май!G27+[1]июнь!G27+[1]июль!G27+[1]август!G27+[1]сент!G27+[1]окт!G27+[1]ноя!G27+[1]дек!G27)</f>
        <v>126014.97600000002</v>
      </c>
      <c r="I28" s="22"/>
    </row>
    <row r="29" spans="1:9" s="25" customFormat="1" x14ac:dyDescent="0.25">
      <c r="A29" s="23" t="s">
        <v>28</v>
      </c>
      <c r="B29" s="24"/>
      <c r="C29" s="18">
        <f>SUM([1]январь!G28+'[1]февраль '!G28+[1]март!G28+[1]апрель!G28+[1]май!G28+[1]июнь!G28+[1]июль!G28+[1]август!G28+[1]сент!G28+[1]окт!G28+[1]ноя!G28+[1]дек!G28)</f>
        <v>815907.77399999998</v>
      </c>
    </row>
    <row r="30" spans="1:9" x14ac:dyDescent="0.25">
      <c r="A30" s="26" t="s">
        <v>29</v>
      </c>
      <c r="B30" s="26"/>
      <c r="C30" s="18"/>
    </row>
    <row r="31" spans="1:9" ht="56.25" customHeight="1" x14ac:dyDescent="0.25">
      <c r="A31" s="13" t="s">
        <v>5</v>
      </c>
      <c r="B31" s="13" t="s">
        <v>6</v>
      </c>
      <c r="C31" s="14" t="s">
        <v>7</v>
      </c>
    </row>
    <row r="32" spans="1:9" s="1" customFormat="1" ht="28.15" customHeight="1" x14ac:dyDescent="0.25">
      <c r="A32" s="16">
        <v>1</v>
      </c>
      <c r="B32" s="27" t="s">
        <v>29</v>
      </c>
      <c r="C32" s="18">
        <f>SUM([1]январь!G31+'[1]февраль '!G31+[1]март!G31+[1]апрель!G31+[1]май!G31+[1]июнь!G31+[1]июль!G31+[1]август!G31+[1]сент!G31+[1]окт!G31+[1]ноя!G31+[1]дек!G31)</f>
        <v>270081.94000000006</v>
      </c>
    </row>
    <row r="33" spans="1:5" s="1" customFormat="1" ht="36.6" customHeight="1" x14ac:dyDescent="0.25">
      <c r="A33" s="16">
        <v>2</v>
      </c>
      <c r="B33" s="17" t="s">
        <v>30</v>
      </c>
      <c r="C33" s="18">
        <f>[1]август!G32</f>
        <v>32281.760000000002</v>
      </c>
    </row>
    <row r="34" spans="1:5" s="1" customFormat="1" ht="34.5" customHeight="1" x14ac:dyDescent="0.25">
      <c r="A34" s="16">
        <f>A33+1</f>
        <v>3</v>
      </c>
      <c r="B34" s="17" t="s">
        <v>31</v>
      </c>
      <c r="C34" s="18">
        <f>[1]август!G33</f>
        <v>23281.440000000002</v>
      </c>
    </row>
    <row r="35" spans="1:5" s="29" customFormat="1" x14ac:dyDescent="0.25">
      <c r="A35" s="28" t="s">
        <v>28</v>
      </c>
      <c r="B35" s="28"/>
      <c r="C35" s="18">
        <f>SUM(C32:C34)</f>
        <v>325645.14000000007</v>
      </c>
    </row>
    <row r="36" spans="1:5" s="25" customFormat="1" x14ac:dyDescent="0.25">
      <c r="A36" s="23" t="s">
        <v>32</v>
      </c>
      <c r="B36" s="23"/>
      <c r="C36" s="18">
        <f>C29+C35</f>
        <v>1141552.9140000001</v>
      </c>
    </row>
    <row r="37" spans="1:5" s="1" customFormat="1" ht="13.9" customHeight="1" x14ac:dyDescent="0.3">
      <c r="A37" s="30"/>
      <c r="B37" s="31" t="s">
        <v>33</v>
      </c>
      <c r="C37" s="32">
        <f>C4-C36</f>
        <v>-167265.92400000012</v>
      </c>
    </row>
    <row r="38" spans="1:5" s="1" customFormat="1" ht="24.75" customHeight="1" x14ac:dyDescent="0.3">
      <c r="A38" s="33"/>
      <c r="B38" s="34"/>
      <c r="C38" s="35"/>
      <c r="E38" s="36"/>
    </row>
    <row r="39" spans="1:5" s="1" customFormat="1" ht="20.25" customHeight="1" x14ac:dyDescent="0.3">
      <c r="A39" s="33"/>
      <c r="B39" s="34"/>
      <c r="C39" s="35"/>
    </row>
    <row r="40" spans="1:5" s="1" customFormat="1" ht="22.5" customHeight="1" x14ac:dyDescent="0.3">
      <c r="A40" s="33"/>
      <c r="B40" s="34"/>
      <c r="C40" s="35"/>
    </row>
    <row r="41" spans="1:5" s="1" customFormat="1" ht="27.75" customHeight="1" x14ac:dyDescent="0.3">
      <c r="A41" s="33"/>
      <c r="B41" s="34"/>
      <c r="C41" s="35"/>
    </row>
    <row r="42" spans="1:5" s="1" customFormat="1" ht="25.5" customHeight="1" x14ac:dyDescent="0.3">
      <c r="A42" s="33"/>
      <c r="B42" s="33"/>
      <c r="C42" s="37"/>
    </row>
    <row r="43" spans="1:5" s="1" customFormat="1" ht="18.75" x14ac:dyDescent="0.3">
      <c r="A43" s="38"/>
      <c r="B43" s="39"/>
      <c r="C43" s="40"/>
    </row>
    <row r="44" spans="1:5" s="1" customFormat="1" ht="18.75" x14ac:dyDescent="0.3">
      <c r="A44" s="39"/>
      <c r="B44" s="39"/>
      <c r="C44" s="40"/>
    </row>
    <row r="45" spans="1:5" s="1" customFormat="1" ht="18.75" x14ac:dyDescent="0.3">
      <c r="A45" s="39"/>
      <c r="B45" s="39"/>
      <c r="C45" s="40"/>
    </row>
    <row r="46" spans="1:5" s="1" customFormat="1" ht="18.75" x14ac:dyDescent="0.3">
      <c r="A46" s="39"/>
      <c r="B46" s="39"/>
      <c r="C46" s="40"/>
    </row>
    <row r="47" spans="1:5" s="1" customFormat="1" ht="18.75" x14ac:dyDescent="0.3">
      <c r="A47" s="39"/>
      <c r="B47" s="39"/>
      <c r="C47" s="40"/>
    </row>
    <row r="48" spans="1:5" s="1" customFormat="1" ht="18.75" x14ac:dyDescent="0.3">
      <c r="A48" s="39"/>
      <c r="B48" s="39"/>
      <c r="C48" s="40"/>
    </row>
    <row r="49" spans="3:3" s="1" customFormat="1" x14ac:dyDescent="0.25">
      <c r="C49" s="2"/>
    </row>
    <row r="50" spans="3:3" s="1" customFormat="1" x14ac:dyDescent="0.25">
      <c r="C50" s="2"/>
    </row>
    <row r="51" spans="3:3" s="1" customFormat="1" x14ac:dyDescent="0.25">
      <c r="C51" s="2"/>
    </row>
    <row r="52" spans="3:3" s="1" customFormat="1" x14ac:dyDescent="0.25">
      <c r="C52" s="2"/>
    </row>
    <row r="53" spans="3:3" s="1" customFormat="1" x14ac:dyDescent="0.25">
      <c r="C53" s="2"/>
    </row>
    <row r="54" spans="3:3" s="1" customFormat="1" x14ac:dyDescent="0.25">
      <c r="C54" s="2"/>
    </row>
  </sheetData>
  <mergeCells count="3">
    <mergeCell ref="B2:C2"/>
    <mergeCell ref="A29:B29"/>
    <mergeCell ref="A36:B36"/>
  </mergeCells>
  <pageMargins left="0.70866141732283472" right="0.31496062992125984" top="0.19685039370078741" bottom="0.15748031496062992" header="0.15748031496062992" footer="0.1574803149606299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2022-02-28T06:53:24Z</dcterms:created>
  <dcterms:modified xsi:type="dcterms:W3CDTF">2022-02-28T06:53:49Z</dcterms:modified>
</cp:coreProperties>
</file>